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4" sheetId="1" r:id="rId1"/>
    <sheet name="7" sheetId="2" r:id="rId2"/>
  </sheets>
  <definedNames/>
  <calcPr fullCalcOnLoad="1"/>
</workbook>
</file>

<file path=xl/sharedStrings.xml><?xml version="1.0" encoding="utf-8"?>
<sst xmlns="http://schemas.openxmlformats.org/spreadsheetml/2006/main" count="90" uniqueCount="64">
  <si>
    <t>Dział</t>
  </si>
  <si>
    <t>Rozdział</t>
  </si>
  <si>
    <t>§</t>
  </si>
  <si>
    <t>w tym: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</si>
  <si>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</si>
  <si>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</si>
  <si>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</si>
  <si>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</si>
  <si>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</si>
  <si>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</si>
  <si>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</si>
  <si>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Lp.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</si>
  <si>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</si>
  <si>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</si>
  <si>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</si>
  <si>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</si>
  <si>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</si>
  <si>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</si>
  <si>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</si>
  <si>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</si>
  <si>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</si>
  <si>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</si>
  <si>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</si>
  <si>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</si>
  <si>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</si>
  <si>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</si>
  <si>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</si>
  <si>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</si>
  <si>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</si>
  <si>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</si>
  <si>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</si>
  <si>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</si>
  <si>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kredyty i pożyczki zaciągnięte na realizację zadania pod refundację wydatków</t>
  </si>
  <si>
    <t>wniesienie wkładów do spółek prawa handlowego</t>
  </si>
  <si>
    <t xml:space="preserve">Urząd Gminy </t>
  </si>
  <si>
    <t>600</t>
  </si>
  <si>
    <t>60016</t>
  </si>
  <si>
    <t>Dochody i wydatki związane z realizacją zadań z zakresu administracji rządowej i innych zadań zleconych odrębnymi ustawami w  2013 r.</t>
  </si>
  <si>
    <t>Wydatki
na 2013 r.</t>
  </si>
  <si>
    <t>Budowa chodnika przy drodze gminnej  nr 347007T Mirzec Poduchowne od krzyżówki przy cmentarzu w kierunku kościoła</t>
  </si>
  <si>
    <t>Budowa parkingu i drogi dojazdowej do Ośrodka Zdrowia w miejscowości Jagodne</t>
  </si>
  <si>
    <t>Budowa parkingu na terenie szkoły podstawowej  w Osinach wraz z drogą dojazdową</t>
  </si>
  <si>
    <t>Budowa drogi gminnej Nr 347029 T Ostrożanka do młyna</t>
  </si>
  <si>
    <t>Budowa rowów, przepustów, poboczy oraz nawierzchni z tłucznia przy drodze gminnej Nr 347009T Gadka Leśniczówka</t>
  </si>
  <si>
    <t xml:space="preserve">Wymiana pokrycia dachowego na budynku Szkoły Podstawowej w Tychowie Nowym </t>
  </si>
  <si>
    <t>Zagospodarowanie terenu wokół remizy OSP w Tychowie Starym</t>
  </si>
  <si>
    <t>Budowa parkingu przy Szkole Podstawowej w Tychowie Starym</t>
  </si>
  <si>
    <t>Wykonanie  elewacji ściany zachodniej sali gimnastycznej przy SP w Małyszynie</t>
  </si>
  <si>
    <t>Budowa drogi dojazdowej do gruntów rolnych od drogi wojewódzkiej nr 744 do miejscowości Krupów</t>
  </si>
  <si>
    <t xml:space="preserve">A.      
B.30 000
C.
D. </t>
  </si>
  <si>
    <t xml:space="preserve">Budowa punktu selektywnej zbiórki odpadów </t>
  </si>
  <si>
    <t xml:space="preserve">Wykonanie monitoringu zewnetrznego przy Szkole Podstawowej w Tychowie Starym </t>
  </si>
  <si>
    <t xml:space="preserve">Szkoła Podstawowa Tychów Stary </t>
  </si>
  <si>
    <t xml:space="preserve">Zagospodarowanie terenu z podjazdami przy budynku Gimnazjum w Mircu </t>
  </si>
  <si>
    <t xml:space="preserve">Zakup klimatyzatorów do budynku Urzędu Gminy </t>
  </si>
  <si>
    <t xml:space="preserve">Szkoła Podstawowa Małyszyn </t>
  </si>
  <si>
    <t>Zadania inwestycyjne roczne w 2013 r.</t>
  </si>
  <si>
    <t>rok budżetowy 2013 (7+8+9+10)</t>
  </si>
  <si>
    <t>Przebudowa drogi gminnej Nr 347014 T w miejscowości Osiny - na odcinku szkoła-las o długości 1025 mb</t>
  </si>
  <si>
    <t xml:space="preserve">Przebudowa budynku remizy OSP w Trębowcu </t>
  </si>
  <si>
    <t xml:space="preserve">Wykonanie węzłów sanitarnych w budynku remizy OSP w Ostrożance </t>
  </si>
  <si>
    <t xml:space="preserve">Budowa chodnika oraz zadaszenia nad bocznym wejściem do budynku Szkoły Podstawowej w Tychowie Starym </t>
  </si>
  <si>
    <t xml:space="preserve">Przebudowa przyłącza kanalizacyjnego przy Szkole Podstawowej w Małyszynie </t>
  </si>
  <si>
    <t>Ogółem 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</si>
</sst>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Arial CE"/>
      <family val="2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6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17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9" fillId="0" borderId="12" xfId="0" applyNumberFormat="1" applyFont="1" applyBorder="1" applyAlignment="1">
      <alignment vertical="top" wrapText="1"/>
    </xf>
    <xf numFmtId="3" fontId="9" fillId="0" borderId="13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0" fontId="9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0" fillId="0" borderId="16" xfId="0" applyNumberFormat="1" applyBorder="1" applyAlignment="1">
      <alignment vertical="center" wrapText="1"/>
    </xf>
    <xf numFmtId="0" fontId="9" fillId="0" borderId="16" xfId="0" applyFont="1" applyBorder="1" applyAlignment="1">
      <alignment vertical="top" wrapText="1"/>
    </xf>
    <xf numFmtId="3" fontId="9" fillId="0" borderId="16" xfId="0" applyNumberFormat="1" applyFont="1" applyBorder="1" applyAlignment="1">
      <alignment vertical="top" wrapText="1"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3" fontId="9" fillId="0" borderId="10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3" fontId="9" fillId="0" borderId="18" xfId="0" applyNumberFormat="1" applyFont="1" applyBorder="1" applyAlignment="1">
      <alignment vertical="top" wrapText="1"/>
    </xf>
    <xf numFmtId="0" fontId="9" fillId="0" borderId="18" xfId="0" applyFont="1" applyBorder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vertical="center" wrapText="1"/>
    </xf>
    <xf numFmtId="0" fontId="22" fillId="0" borderId="17" xfId="0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24" borderId="17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17" fillId="24" borderId="20" xfId="0" applyFont="1" applyFill="1" applyBorder="1" applyAlignment="1">
      <alignment horizontal="center" vertical="center" wrapText="1"/>
    </xf>
    <xf numFmtId="0" fontId="17" fillId="24" borderId="21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4.125" style="1" customWidth="1"/>
    <col min="2" max="2" width="5.125" style="1" customWidth="1"/>
    <col min="3" max="3" width="7.75390625" style="1" customWidth="1"/>
    <col min="4" max="4" width="30.75390625" style="1" customWidth="1"/>
    <col min="5" max="5" width="10.875" style="1" customWidth="1"/>
    <col min="6" max="8" width="10.125" style="1" customWidth="1"/>
    <col min="9" max="10" width="13.125" style="1" customWidth="1"/>
    <col min="11" max="11" width="19.375" style="1" customWidth="1"/>
    <col min="12" max="16384" width="9.125" style="1" customWidth="1"/>
  </cols>
  <sheetData>
    <row r="1" spans="1:11" ht="18">
      <c r="A1" s="65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8</v>
      </c>
    </row>
    <row r="3" spans="1:11" s="6" customFormat="1" ht="19.5" customHeight="1">
      <c r="A3" s="66" t="s">
        <v>11</v>
      </c>
      <c r="B3" s="66" t="s">
        <v>0</v>
      </c>
      <c r="C3" s="66" t="s">
        <v>7</v>
      </c>
      <c r="D3" s="67" t="s">
        <v>20</v>
      </c>
      <c r="E3" s="67" t="s">
        <v>14</v>
      </c>
      <c r="F3" s="67"/>
      <c r="G3" s="67"/>
      <c r="H3" s="67"/>
      <c r="I3" s="67"/>
      <c r="J3" s="67"/>
      <c r="K3" s="67" t="s">
        <v>12</v>
      </c>
    </row>
    <row r="4" spans="1:11" s="6" customFormat="1" ht="19.5" customHeight="1">
      <c r="A4" s="66"/>
      <c r="B4" s="66"/>
      <c r="C4" s="66"/>
      <c r="D4" s="67"/>
      <c r="E4" s="67" t="s">
        <v>57</v>
      </c>
      <c r="F4" s="67" t="s">
        <v>4</v>
      </c>
      <c r="G4" s="67"/>
      <c r="H4" s="67"/>
      <c r="I4" s="67"/>
      <c r="J4" s="67"/>
      <c r="K4" s="67"/>
    </row>
    <row r="5" spans="1:11" s="6" customFormat="1" ht="19.5" customHeight="1">
      <c r="A5" s="66"/>
      <c r="B5" s="66"/>
      <c r="C5" s="66"/>
      <c r="D5" s="67"/>
      <c r="E5" s="67"/>
      <c r="F5" s="60" t="s">
        <v>18</v>
      </c>
      <c r="G5" s="57" t="s">
        <v>15</v>
      </c>
      <c r="H5" s="19" t="s">
        <v>3</v>
      </c>
      <c r="I5" s="60" t="s">
        <v>19</v>
      </c>
      <c r="J5" s="61" t="s">
        <v>16</v>
      </c>
      <c r="K5" s="67"/>
    </row>
    <row r="6" spans="1:11" s="6" customFormat="1" ht="29.25" customHeight="1">
      <c r="A6" s="66"/>
      <c r="B6" s="66"/>
      <c r="C6" s="66"/>
      <c r="D6" s="67"/>
      <c r="E6" s="67"/>
      <c r="F6" s="58"/>
      <c r="G6" s="58"/>
      <c r="H6" s="64" t="s">
        <v>32</v>
      </c>
      <c r="I6" s="58"/>
      <c r="J6" s="62"/>
      <c r="K6" s="67"/>
    </row>
    <row r="7" spans="1:11" s="6" customFormat="1" ht="19.5" customHeight="1">
      <c r="A7" s="66"/>
      <c r="B7" s="66"/>
      <c r="C7" s="66"/>
      <c r="D7" s="67"/>
      <c r="E7" s="67"/>
      <c r="F7" s="58"/>
      <c r="G7" s="58"/>
      <c r="H7" s="64"/>
      <c r="I7" s="58"/>
      <c r="J7" s="62"/>
      <c r="K7" s="67"/>
    </row>
    <row r="8" spans="1:11" s="6" customFormat="1" ht="44.25" customHeight="1">
      <c r="A8" s="66"/>
      <c r="B8" s="66"/>
      <c r="C8" s="66"/>
      <c r="D8" s="67"/>
      <c r="E8" s="67"/>
      <c r="F8" s="59"/>
      <c r="G8" s="59"/>
      <c r="H8" s="64"/>
      <c r="I8" s="59"/>
      <c r="J8" s="63"/>
      <c r="K8" s="67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/>
      <c r="I9" s="4">
        <v>8</v>
      </c>
      <c r="J9" s="4">
        <v>9</v>
      </c>
      <c r="K9" s="4">
        <v>11</v>
      </c>
    </row>
    <row r="10" spans="1:11" ht="62.25" customHeight="1">
      <c r="A10" s="36">
        <v>1</v>
      </c>
      <c r="B10" s="50" t="s">
        <v>35</v>
      </c>
      <c r="C10" s="50" t="s">
        <v>36</v>
      </c>
      <c r="D10" s="53" t="s">
        <v>58</v>
      </c>
      <c r="E10" s="23">
        <v>20000</v>
      </c>
      <c r="F10" s="23">
        <v>20000</v>
      </c>
      <c r="G10" s="4"/>
      <c r="H10" s="4"/>
      <c r="I10" s="4"/>
      <c r="J10" s="4"/>
      <c r="K10" s="34" t="s">
        <v>34</v>
      </c>
    </row>
    <row r="11" spans="1:11" ht="42" customHeight="1">
      <c r="A11" s="36">
        <v>2</v>
      </c>
      <c r="B11" s="50" t="s">
        <v>35</v>
      </c>
      <c r="C11" s="50" t="s">
        <v>36</v>
      </c>
      <c r="D11" s="53" t="s">
        <v>42</v>
      </c>
      <c r="E11" s="37">
        <v>16380</v>
      </c>
      <c r="F11" s="37">
        <v>16380</v>
      </c>
      <c r="G11" s="36"/>
      <c r="H11" s="36"/>
      <c r="I11" s="36"/>
      <c r="J11" s="36"/>
      <c r="K11" s="34" t="s">
        <v>34</v>
      </c>
    </row>
    <row r="12" spans="1:11" ht="57" customHeight="1">
      <c r="A12" s="36">
        <v>3</v>
      </c>
      <c r="B12" s="50" t="s">
        <v>35</v>
      </c>
      <c r="C12" s="50" t="s">
        <v>36</v>
      </c>
      <c r="D12" s="53" t="s">
        <v>39</v>
      </c>
      <c r="E12" s="37">
        <v>50756</v>
      </c>
      <c r="F12" s="37">
        <v>50756</v>
      </c>
      <c r="G12" s="36"/>
      <c r="H12" s="36"/>
      <c r="I12" s="36"/>
      <c r="J12" s="36"/>
      <c r="K12" s="52" t="s">
        <v>34</v>
      </c>
    </row>
    <row r="13" spans="1:11" ht="63" customHeight="1">
      <c r="A13" s="36">
        <v>4</v>
      </c>
      <c r="B13" s="50" t="s">
        <v>35</v>
      </c>
      <c r="C13" s="50" t="s">
        <v>36</v>
      </c>
      <c r="D13" s="53" t="s">
        <v>43</v>
      </c>
      <c r="E13" s="37">
        <v>26000</v>
      </c>
      <c r="F13" s="37">
        <v>26000</v>
      </c>
      <c r="G13" s="36"/>
      <c r="H13" s="36"/>
      <c r="I13" s="36"/>
      <c r="J13" s="36"/>
      <c r="K13" s="52" t="s">
        <v>34</v>
      </c>
    </row>
    <row r="14" spans="1:11" ht="60" customHeight="1">
      <c r="A14" s="32">
        <v>5</v>
      </c>
      <c r="B14" s="33">
        <v>600</v>
      </c>
      <c r="C14" s="33">
        <v>60017</v>
      </c>
      <c r="D14" s="55" t="s">
        <v>48</v>
      </c>
      <c r="E14" s="35">
        <v>60000</v>
      </c>
      <c r="F14" s="35">
        <v>30000</v>
      </c>
      <c r="G14" s="32"/>
      <c r="H14" s="32"/>
      <c r="I14" s="39" t="s">
        <v>49</v>
      </c>
      <c r="J14" s="32"/>
      <c r="K14" s="51" t="s">
        <v>34</v>
      </c>
    </row>
    <row r="15" spans="1:11" ht="39" customHeight="1">
      <c r="A15" s="24">
        <v>6</v>
      </c>
      <c r="B15" s="5">
        <v>750</v>
      </c>
      <c r="C15" s="5">
        <v>75023</v>
      </c>
      <c r="D15" s="25" t="s">
        <v>54</v>
      </c>
      <c r="E15" s="23">
        <v>20000</v>
      </c>
      <c r="F15" s="23">
        <v>20000</v>
      </c>
      <c r="G15" s="23"/>
      <c r="H15" s="23"/>
      <c r="I15" s="26" t="s">
        <v>13</v>
      </c>
      <c r="J15" s="26"/>
      <c r="K15" s="38" t="s">
        <v>34</v>
      </c>
    </row>
    <row r="16" spans="1:11" ht="33.75" customHeight="1">
      <c r="A16" s="24">
        <v>7</v>
      </c>
      <c r="B16" s="5">
        <v>754</v>
      </c>
      <c r="C16" s="5">
        <v>75412</v>
      </c>
      <c r="D16" s="53" t="s">
        <v>45</v>
      </c>
      <c r="E16" s="23">
        <v>10000</v>
      </c>
      <c r="F16" s="23">
        <v>10000</v>
      </c>
      <c r="G16" s="23"/>
      <c r="H16" s="23"/>
      <c r="I16" s="26"/>
      <c r="J16" s="26"/>
      <c r="K16" s="5" t="s">
        <v>34</v>
      </c>
    </row>
    <row r="17" spans="1:11" ht="36.75" customHeight="1">
      <c r="A17" s="24">
        <v>8</v>
      </c>
      <c r="B17" s="5">
        <v>754</v>
      </c>
      <c r="C17" s="5">
        <v>75412</v>
      </c>
      <c r="D17" s="53" t="s">
        <v>59</v>
      </c>
      <c r="E17" s="23">
        <v>20000</v>
      </c>
      <c r="F17" s="23">
        <v>20000</v>
      </c>
      <c r="G17" s="23"/>
      <c r="H17" s="23"/>
      <c r="I17" s="26"/>
      <c r="J17" s="26"/>
      <c r="K17" s="5" t="s">
        <v>34</v>
      </c>
    </row>
    <row r="18" spans="1:11" ht="34.5" customHeight="1">
      <c r="A18" s="24">
        <v>9</v>
      </c>
      <c r="B18" s="5">
        <v>754</v>
      </c>
      <c r="C18" s="5">
        <v>75412</v>
      </c>
      <c r="D18" s="53" t="s">
        <v>60</v>
      </c>
      <c r="E18" s="23">
        <v>6000</v>
      </c>
      <c r="F18" s="23">
        <v>6000</v>
      </c>
      <c r="G18" s="23"/>
      <c r="H18" s="23"/>
      <c r="I18" s="26"/>
      <c r="J18" s="26"/>
      <c r="K18" s="5" t="s">
        <v>34</v>
      </c>
    </row>
    <row r="19" spans="1:11" ht="45">
      <c r="A19" s="24">
        <v>10</v>
      </c>
      <c r="B19" s="5">
        <v>801</v>
      </c>
      <c r="C19" s="5">
        <v>80101</v>
      </c>
      <c r="D19" s="53" t="s">
        <v>51</v>
      </c>
      <c r="E19" s="23">
        <v>5000</v>
      </c>
      <c r="F19" s="23">
        <v>5000</v>
      </c>
      <c r="G19" s="23"/>
      <c r="H19" s="23"/>
      <c r="I19" s="26"/>
      <c r="J19" s="26"/>
      <c r="K19" s="25" t="s">
        <v>52</v>
      </c>
    </row>
    <row r="20" spans="1:11" ht="30">
      <c r="A20" s="24">
        <v>11</v>
      </c>
      <c r="B20" s="5">
        <v>801</v>
      </c>
      <c r="C20" s="5">
        <v>80101</v>
      </c>
      <c r="D20" s="53" t="s">
        <v>46</v>
      </c>
      <c r="E20" s="23">
        <v>16042</v>
      </c>
      <c r="F20" s="23">
        <v>16042</v>
      </c>
      <c r="G20" s="23"/>
      <c r="H20" s="23"/>
      <c r="I20" s="26"/>
      <c r="J20" s="26"/>
      <c r="K20" s="5" t="s">
        <v>34</v>
      </c>
    </row>
    <row r="21" spans="1:11" ht="60.75" customHeight="1">
      <c r="A21" s="24">
        <v>12</v>
      </c>
      <c r="B21" s="5">
        <v>801</v>
      </c>
      <c r="C21" s="5">
        <v>80101</v>
      </c>
      <c r="D21" s="53" t="s">
        <v>61</v>
      </c>
      <c r="E21" s="23">
        <v>10000</v>
      </c>
      <c r="F21" s="23">
        <v>10000</v>
      </c>
      <c r="G21" s="23"/>
      <c r="H21" s="23"/>
      <c r="I21" s="26"/>
      <c r="J21" s="26"/>
      <c r="K21" s="5" t="s">
        <v>34</v>
      </c>
    </row>
    <row r="22" spans="1:11" ht="45">
      <c r="A22" s="24">
        <v>13</v>
      </c>
      <c r="B22" s="5">
        <v>801</v>
      </c>
      <c r="C22" s="5">
        <v>80101</v>
      </c>
      <c r="D22" s="54" t="s">
        <v>44</v>
      </c>
      <c r="E22" s="23">
        <v>70000</v>
      </c>
      <c r="F22" s="23">
        <v>70000</v>
      </c>
      <c r="G22" s="23"/>
      <c r="H22" s="23"/>
      <c r="I22" s="26"/>
      <c r="J22" s="26"/>
      <c r="K22" s="5" t="s">
        <v>34</v>
      </c>
    </row>
    <row r="23" spans="1:11" ht="45">
      <c r="A23" s="24">
        <v>14</v>
      </c>
      <c r="B23" s="5">
        <v>801</v>
      </c>
      <c r="C23" s="5">
        <v>80101</v>
      </c>
      <c r="D23" s="53" t="s">
        <v>41</v>
      </c>
      <c r="E23" s="23">
        <v>76000</v>
      </c>
      <c r="F23" s="23">
        <v>76000</v>
      </c>
      <c r="G23" s="23"/>
      <c r="H23" s="23"/>
      <c r="I23" s="26"/>
      <c r="J23" s="26"/>
      <c r="K23" s="5" t="s">
        <v>34</v>
      </c>
    </row>
    <row r="24" spans="1:11" ht="51" customHeight="1">
      <c r="A24" s="24">
        <v>15</v>
      </c>
      <c r="B24" s="5">
        <v>801</v>
      </c>
      <c r="C24" s="5">
        <v>80101</v>
      </c>
      <c r="D24" s="53" t="s">
        <v>62</v>
      </c>
      <c r="E24" s="23">
        <v>10000</v>
      </c>
      <c r="F24" s="23">
        <v>10000</v>
      </c>
      <c r="G24" s="23"/>
      <c r="H24" s="23"/>
      <c r="I24" s="26"/>
      <c r="J24" s="26"/>
      <c r="K24" s="25" t="s">
        <v>55</v>
      </c>
    </row>
    <row r="25" spans="1:11" ht="45">
      <c r="A25" s="24">
        <v>16</v>
      </c>
      <c r="B25" s="5">
        <v>801</v>
      </c>
      <c r="C25" s="5">
        <v>80101</v>
      </c>
      <c r="D25" s="53" t="s">
        <v>47</v>
      </c>
      <c r="E25" s="23">
        <v>7175</v>
      </c>
      <c r="F25" s="23">
        <v>7175</v>
      </c>
      <c r="G25" s="23"/>
      <c r="H25" s="23"/>
      <c r="I25" s="26"/>
      <c r="J25" s="26"/>
      <c r="K25" s="25" t="s">
        <v>55</v>
      </c>
    </row>
    <row r="26" spans="1:11" ht="45">
      <c r="A26" s="24">
        <v>17</v>
      </c>
      <c r="B26" s="5">
        <v>801</v>
      </c>
      <c r="C26" s="5">
        <v>80110</v>
      </c>
      <c r="D26" s="53" t="s">
        <v>53</v>
      </c>
      <c r="E26" s="23">
        <v>40000</v>
      </c>
      <c r="F26" s="23">
        <v>40000</v>
      </c>
      <c r="G26" s="23"/>
      <c r="H26" s="23"/>
      <c r="I26" s="26"/>
      <c r="J26" s="26"/>
      <c r="K26" s="5" t="s">
        <v>34</v>
      </c>
    </row>
    <row r="27" spans="1:11" ht="45">
      <c r="A27" s="24">
        <v>18</v>
      </c>
      <c r="B27" s="5">
        <v>851</v>
      </c>
      <c r="C27" s="5">
        <v>85195</v>
      </c>
      <c r="D27" s="53" t="s">
        <v>40</v>
      </c>
      <c r="E27" s="23">
        <v>50857</v>
      </c>
      <c r="F27" s="23">
        <v>50857</v>
      </c>
      <c r="G27" s="23"/>
      <c r="H27" s="23"/>
      <c r="I27" s="26"/>
      <c r="J27" s="26"/>
      <c r="K27" s="5" t="s">
        <v>34</v>
      </c>
    </row>
    <row r="28" spans="1:11" ht="30">
      <c r="A28" s="24">
        <v>19</v>
      </c>
      <c r="B28" s="5">
        <v>900</v>
      </c>
      <c r="C28" s="5">
        <v>90002</v>
      </c>
      <c r="D28" s="53" t="s">
        <v>50</v>
      </c>
      <c r="E28" s="23">
        <v>200000</v>
      </c>
      <c r="F28" s="23">
        <v>200000</v>
      </c>
      <c r="G28" s="23"/>
      <c r="H28" s="23"/>
      <c r="I28" s="26"/>
      <c r="J28" s="26"/>
      <c r="K28" s="5" t="s">
        <v>34</v>
      </c>
    </row>
    <row r="29" spans="1:11" ht="22.5" customHeight="1">
      <c r="A29" s="56" t="s">
        <v>63</v>
      </c>
      <c r="B29" s="56"/>
      <c r="C29" s="56"/>
      <c r="D29" s="56"/>
      <c r="E29" s="22">
        <f>SUM(E10:E28)</f>
        <v>714210</v>
      </c>
      <c r="F29" s="22">
        <f>SUM(F10:F28)</f>
        <v>684210</v>
      </c>
      <c r="G29" s="22">
        <f>SUM(G10:G28)</f>
        <v>0</v>
      </c>
      <c r="H29" s="22">
        <f>SUM(H10:H28)</f>
        <v>0</v>
      </c>
      <c r="I29" s="22">
        <v>30000</v>
      </c>
      <c r="J29" s="22">
        <f>SUM(J10:J28)</f>
        <v>0</v>
      </c>
      <c r="K29" s="8" t="s">
        <v>9</v>
      </c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29:D29"/>
    <mergeCell ref="G5:G8"/>
    <mergeCell ref="I5:I8"/>
    <mergeCell ref="J5:J8"/>
    <mergeCell ref="F5:F8"/>
    <mergeCell ref="H6:H8"/>
  </mergeCells>
  <printOptions horizontalCentered="1"/>
  <pageMargins left="0.31496062992125984" right="0.1968503937007874" top="0.7874015748031497" bottom="0.3937007874015748" header="0.5118110236220472" footer="0.5118110236220472"/>
  <pageSetup fitToHeight="1" fitToWidth="1" horizontalDpi="600" verticalDpi="600" orientation="landscape" paperSize="9" scale="48" r:id="rId1"/>
  <headerFooter alignWithMargins="0">
    <oddHeader xml:space="preserve">&amp;R&amp;9Załącznik nr  4
do Uchwały Rady Gminy w Mircu Nr XXVIII/166/2012
z dnia 27 grudnia 2012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25390625" style="1" customWidth="1"/>
    <col min="11" max="11" width="10.375" style="0" customWidth="1"/>
    <col min="12" max="12" width="10.75390625" style="0" customWidth="1"/>
    <col min="13" max="13" width="8.625" style="0" customWidth="1"/>
    <col min="15" max="15" width="5.875" style="0" customWidth="1"/>
  </cols>
  <sheetData>
    <row r="1" spans="1:17" ht="26.25" customHeight="1">
      <c r="A1" s="71" t="s">
        <v>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21"/>
    </row>
    <row r="2" spans="1:16" s="7" customFormat="1" ht="9" customHeight="1">
      <c r="A2" s="11"/>
      <c r="B2" s="11"/>
      <c r="C2" s="11"/>
      <c r="D2" s="11"/>
      <c r="E2" s="11"/>
      <c r="F2" s="11"/>
      <c r="G2" s="10"/>
      <c r="H2" s="10"/>
      <c r="I2" s="10"/>
      <c r="J2" s="10"/>
      <c r="K2" s="10"/>
      <c r="L2" s="9"/>
      <c r="M2" s="9"/>
      <c r="N2" s="9"/>
      <c r="O2" s="9"/>
      <c r="P2" s="12" t="s">
        <v>10</v>
      </c>
    </row>
    <row r="3" spans="1:16" s="7" customFormat="1" ht="12.75">
      <c r="A3" s="72" t="s">
        <v>0</v>
      </c>
      <c r="B3" s="72" t="s">
        <v>1</v>
      </c>
      <c r="C3" s="72" t="s">
        <v>2</v>
      </c>
      <c r="D3" s="72" t="s">
        <v>27</v>
      </c>
      <c r="E3" s="72" t="s">
        <v>38</v>
      </c>
      <c r="F3" s="75" t="s">
        <v>29</v>
      </c>
      <c r="G3" s="76"/>
      <c r="H3" s="76"/>
      <c r="I3" s="76"/>
      <c r="J3" s="76"/>
      <c r="K3" s="76"/>
      <c r="L3" s="76"/>
      <c r="M3" s="76"/>
      <c r="N3" s="76"/>
      <c r="O3" s="76"/>
      <c r="P3" s="77"/>
    </row>
    <row r="4" spans="1:16" s="7" customFormat="1" ht="12" customHeight="1">
      <c r="A4" s="73"/>
      <c r="B4" s="73"/>
      <c r="C4" s="73"/>
      <c r="D4" s="73"/>
      <c r="E4" s="73"/>
      <c r="F4" s="72" t="s">
        <v>5</v>
      </c>
      <c r="G4" s="78" t="s">
        <v>29</v>
      </c>
      <c r="H4" s="78"/>
      <c r="I4" s="78"/>
      <c r="J4" s="78"/>
      <c r="K4" s="78"/>
      <c r="L4" s="72" t="s">
        <v>6</v>
      </c>
      <c r="M4" s="79" t="s">
        <v>29</v>
      </c>
      <c r="N4" s="80"/>
      <c r="O4" s="80"/>
      <c r="P4" s="81"/>
    </row>
    <row r="5" spans="1:16" s="7" customFormat="1" ht="25.5" customHeight="1">
      <c r="A5" s="73"/>
      <c r="B5" s="73"/>
      <c r="C5" s="73"/>
      <c r="D5" s="73"/>
      <c r="E5" s="73"/>
      <c r="F5" s="73"/>
      <c r="G5" s="75" t="s">
        <v>21</v>
      </c>
      <c r="H5" s="77"/>
      <c r="I5" s="72" t="s">
        <v>23</v>
      </c>
      <c r="J5" s="72" t="s">
        <v>24</v>
      </c>
      <c r="K5" s="72" t="s">
        <v>25</v>
      </c>
      <c r="L5" s="73"/>
      <c r="M5" s="75" t="s">
        <v>26</v>
      </c>
      <c r="N5" s="20" t="s">
        <v>3</v>
      </c>
      <c r="O5" s="78" t="s">
        <v>28</v>
      </c>
      <c r="P5" s="78" t="s">
        <v>33</v>
      </c>
    </row>
    <row r="6" spans="1:16" s="7" customFormat="1" ht="70.5" customHeight="1">
      <c r="A6" s="74"/>
      <c r="B6" s="74"/>
      <c r="C6" s="74"/>
      <c r="D6" s="74"/>
      <c r="E6" s="74"/>
      <c r="F6" s="74"/>
      <c r="G6" s="18" t="s">
        <v>30</v>
      </c>
      <c r="H6" s="18" t="s">
        <v>22</v>
      </c>
      <c r="I6" s="74"/>
      <c r="J6" s="74"/>
      <c r="K6" s="74"/>
      <c r="L6" s="74"/>
      <c r="M6" s="78"/>
      <c r="N6" s="48" t="s">
        <v>31</v>
      </c>
      <c r="O6" s="78"/>
      <c r="P6" s="78"/>
    </row>
    <row r="7" spans="1:16" s="7" customFormat="1" ht="6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</row>
    <row r="8" spans="1:16" s="7" customFormat="1" ht="12.75">
      <c r="A8" s="14">
        <v>750</v>
      </c>
      <c r="B8" s="14">
        <v>75011</v>
      </c>
      <c r="C8" s="14">
        <v>2010</v>
      </c>
      <c r="D8" s="27">
        <v>56966</v>
      </c>
      <c r="E8" s="27"/>
      <c r="F8" s="27"/>
      <c r="G8" s="27"/>
      <c r="H8" s="27"/>
      <c r="I8" s="27"/>
      <c r="J8" s="27"/>
      <c r="K8" s="14"/>
      <c r="L8" s="15"/>
      <c r="M8" s="15"/>
      <c r="N8" s="15"/>
      <c r="O8" s="15"/>
      <c r="P8" s="15"/>
    </row>
    <row r="9" spans="1:16" s="7" customFormat="1" ht="12.75">
      <c r="A9" s="29"/>
      <c r="B9" s="29"/>
      <c r="C9" s="29">
        <v>4010</v>
      </c>
      <c r="D9" s="30"/>
      <c r="E9" s="30">
        <v>38400</v>
      </c>
      <c r="F9" s="30">
        <v>38400</v>
      </c>
      <c r="G9" s="30">
        <v>38400</v>
      </c>
      <c r="H9" s="30"/>
      <c r="I9" s="30"/>
      <c r="J9" s="30"/>
      <c r="K9" s="29"/>
      <c r="L9" s="31"/>
      <c r="M9" s="31"/>
      <c r="N9" s="31"/>
      <c r="O9" s="31"/>
      <c r="P9" s="31"/>
    </row>
    <row r="10" spans="1:16" s="7" customFormat="1" ht="12.75">
      <c r="A10" s="29"/>
      <c r="B10" s="29"/>
      <c r="C10" s="29">
        <v>4040</v>
      </c>
      <c r="D10" s="30"/>
      <c r="E10" s="30">
        <v>3200</v>
      </c>
      <c r="F10" s="30">
        <v>3200</v>
      </c>
      <c r="G10" s="30">
        <v>3200</v>
      </c>
      <c r="H10" s="30"/>
      <c r="I10" s="30"/>
      <c r="J10" s="30"/>
      <c r="K10" s="29"/>
      <c r="L10" s="31"/>
      <c r="M10" s="31"/>
      <c r="N10" s="31"/>
      <c r="O10" s="31"/>
      <c r="P10" s="31"/>
    </row>
    <row r="11" spans="1:16" s="7" customFormat="1" ht="12.75">
      <c r="A11" s="29"/>
      <c r="B11" s="29"/>
      <c r="C11" s="29">
        <v>4110</v>
      </c>
      <c r="D11" s="30"/>
      <c r="E11" s="30">
        <v>6300</v>
      </c>
      <c r="F11" s="30">
        <v>6300</v>
      </c>
      <c r="G11" s="30">
        <v>6300</v>
      </c>
      <c r="H11" s="30"/>
      <c r="I11" s="30"/>
      <c r="J11" s="30"/>
      <c r="K11" s="29"/>
      <c r="L11" s="31"/>
      <c r="M11" s="31"/>
      <c r="N11" s="31"/>
      <c r="O11" s="31"/>
      <c r="P11" s="31"/>
    </row>
    <row r="12" spans="1:16" s="7" customFormat="1" ht="12.75">
      <c r="A12" s="29"/>
      <c r="B12" s="29"/>
      <c r="C12" s="29">
        <v>4120</v>
      </c>
      <c r="D12" s="30"/>
      <c r="E12" s="30">
        <v>1020</v>
      </c>
      <c r="F12" s="30">
        <v>1020</v>
      </c>
      <c r="G12" s="30">
        <v>1020</v>
      </c>
      <c r="H12" s="30"/>
      <c r="I12" s="30"/>
      <c r="J12" s="30"/>
      <c r="K12" s="29"/>
      <c r="L12" s="31"/>
      <c r="M12" s="31"/>
      <c r="N12" s="31"/>
      <c r="O12" s="31"/>
      <c r="P12" s="31"/>
    </row>
    <row r="13" spans="1:16" s="7" customFormat="1" ht="12.75">
      <c r="A13" s="40"/>
      <c r="B13" s="40"/>
      <c r="C13" s="40">
        <v>4300</v>
      </c>
      <c r="D13" s="41"/>
      <c r="E13" s="41">
        <v>8046</v>
      </c>
      <c r="F13" s="41">
        <v>8046</v>
      </c>
      <c r="G13" s="41"/>
      <c r="H13" s="41">
        <v>8046</v>
      </c>
      <c r="I13" s="41"/>
      <c r="J13" s="41"/>
      <c r="K13" s="40"/>
      <c r="L13" s="42"/>
      <c r="M13" s="42"/>
      <c r="N13" s="42"/>
      <c r="O13" s="42"/>
      <c r="P13" s="42"/>
    </row>
    <row r="14" spans="1:16" s="7" customFormat="1" ht="12.75">
      <c r="A14" s="43">
        <v>750</v>
      </c>
      <c r="B14" s="43"/>
      <c r="C14" s="43"/>
      <c r="D14" s="44">
        <f>SUM(D8:D13)</f>
        <v>56966</v>
      </c>
      <c r="E14" s="44">
        <f aca="true" t="shared" si="0" ref="E14:P14">SUM(E8:E13)</f>
        <v>56966</v>
      </c>
      <c r="F14" s="44">
        <f t="shared" si="0"/>
        <v>56966</v>
      </c>
      <c r="G14" s="44">
        <f t="shared" si="0"/>
        <v>48920</v>
      </c>
      <c r="H14" s="44">
        <f t="shared" si="0"/>
        <v>8046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</row>
    <row r="15" spans="1:16" s="7" customFormat="1" ht="12.75">
      <c r="A15" s="29">
        <v>751</v>
      </c>
      <c r="B15" s="29">
        <v>75101</v>
      </c>
      <c r="C15" s="29">
        <v>2010</v>
      </c>
      <c r="D15" s="30">
        <v>1465</v>
      </c>
      <c r="E15" s="30"/>
      <c r="F15" s="30"/>
      <c r="G15" s="30"/>
      <c r="H15" s="30"/>
      <c r="I15" s="30"/>
      <c r="J15" s="30"/>
      <c r="K15" s="29"/>
      <c r="L15" s="31"/>
      <c r="M15" s="31"/>
      <c r="N15" s="31"/>
      <c r="O15" s="31"/>
      <c r="P15" s="31"/>
    </row>
    <row r="16" spans="1:16" s="7" customFormat="1" ht="12.75">
      <c r="A16" s="40"/>
      <c r="B16" s="40"/>
      <c r="C16" s="40">
        <v>4210</v>
      </c>
      <c r="D16" s="41"/>
      <c r="E16" s="41">
        <v>1465</v>
      </c>
      <c r="F16" s="41">
        <v>1465</v>
      </c>
      <c r="G16" s="41"/>
      <c r="H16" s="41">
        <v>1465</v>
      </c>
      <c r="I16" s="41"/>
      <c r="J16" s="41"/>
      <c r="K16" s="40"/>
      <c r="L16" s="42"/>
      <c r="M16" s="42"/>
      <c r="N16" s="42"/>
      <c r="O16" s="42"/>
      <c r="P16" s="42"/>
    </row>
    <row r="17" spans="1:16" s="7" customFormat="1" ht="12.75">
      <c r="A17" s="43">
        <v>751</v>
      </c>
      <c r="B17" s="43"/>
      <c r="C17" s="43"/>
      <c r="D17" s="44">
        <f>SUM(D15:D16)</f>
        <v>1465</v>
      </c>
      <c r="E17" s="44">
        <f aca="true" t="shared" si="1" ref="E17:P17">SUM(E15:E16)</f>
        <v>1465</v>
      </c>
      <c r="F17" s="44">
        <f t="shared" si="1"/>
        <v>1465</v>
      </c>
      <c r="G17" s="44">
        <f t="shared" si="1"/>
        <v>0</v>
      </c>
      <c r="H17" s="44">
        <f t="shared" si="1"/>
        <v>1465</v>
      </c>
      <c r="I17" s="44">
        <f t="shared" si="1"/>
        <v>0</v>
      </c>
      <c r="J17" s="44">
        <f t="shared" si="1"/>
        <v>0</v>
      </c>
      <c r="K17" s="44">
        <f t="shared" si="1"/>
        <v>0</v>
      </c>
      <c r="L17" s="44">
        <f t="shared" si="1"/>
        <v>0</v>
      </c>
      <c r="M17" s="44">
        <f t="shared" si="1"/>
        <v>0</v>
      </c>
      <c r="N17" s="44">
        <f t="shared" si="1"/>
        <v>0</v>
      </c>
      <c r="O17" s="44">
        <f t="shared" si="1"/>
        <v>0</v>
      </c>
      <c r="P17" s="44">
        <f t="shared" si="1"/>
        <v>0</v>
      </c>
    </row>
    <row r="18" spans="1:16" s="7" customFormat="1" ht="12.75">
      <c r="A18" s="29">
        <v>852</v>
      </c>
      <c r="B18" s="29">
        <v>85212</v>
      </c>
      <c r="C18" s="29">
        <v>2010</v>
      </c>
      <c r="D18" s="30">
        <v>3256320</v>
      </c>
      <c r="E18" s="30"/>
      <c r="F18" s="30"/>
      <c r="G18" s="30"/>
      <c r="H18" s="30"/>
      <c r="I18" s="30"/>
      <c r="J18" s="30"/>
      <c r="K18" s="29"/>
      <c r="L18" s="31"/>
      <c r="M18" s="31"/>
      <c r="N18" s="31"/>
      <c r="O18" s="31"/>
      <c r="P18" s="31"/>
    </row>
    <row r="19" spans="1:16" s="7" customFormat="1" ht="12.75">
      <c r="A19" s="29"/>
      <c r="B19" s="29"/>
      <c r="C19" s="29">
        <v>3110</v>
      </c>
      <c r="D19" s="30"/>
      <c r="E19" s="30">
        <v>3098631</v>
      </c>
      <c r="F19" s="30">
        <v>3098631</v>
      </c>
      <c r="G19" s="30"/>
      <c r="H19" s="30"/>
      <c r="I19" s="30"/>
      <c r="J19" s="30">
        <v>3098631</v>
      </c>
      <c r="K19" s="29"/>
      <c r="L19" s="31"/>
      <c r="M19" s="31"/>
      <c r="N19" s="31"/>
      <c r="O19" s="31"/>
      <c r="P19" s="31"/>
    </row>
    <row r="20" spans="1:16" s="7" customFormat="1" ht="12.75">
      <c r="A20" s="29"/>
      <c r="B20" s="29"/>
      <c r="C20" s="29">
        <v>4010</v>
      </c>
      <c r="D20" s="30"/>
      <c r="E20" s="30">
        <v>66744</v>
      </c>
      <c r="F20" s="30">
        <v>66744</v>
      </c>
      <c r="G20" s="30">
        <v>66744</v>
      </c>
      <c r="H20" s="30"/>
      <c r="I20" s="30"/>
      <c r="J20" s="30"/>
      <c r="K20" s="29"/>
      <c r="L20" s="31"/>
      <c r="M20" s="31"/>
      <c r="N20" s="31"/>
      <c r="O20" s="31"/>
      <c r="P20" s="31"/>
    </row>
    <row r="21" spans="1:16" s="7" customFormat="1" ht="12.75">
      <c r="A21" s="29"/>
      <c r="B21" s="29"/>
      <c r="C21" s="29">
        <v>4040</v>
      </c>
      <c r="D21" s="30"/>
      <c r="E21" s="30">
        <v>5100</v>
      </c>
      <c r="F21" s="30">
        <v>5100</v>
      </c>
      <c r="G21" s="30">
        <v>5100</v>
      </c>
      <c r="H21" s="30"/>
      <c r="I21" s="30"/>
      <c r="J21" s="30"/>
      <c r="K21" s="29"/>
      <c r="L21" s="31"/>
      <c r="M21" s="31"/>
      <c r="N21" s="31"/>
      <c r="O21" s="31"/>
      <c r="P21" s="31"/>
    </row>
    <row r="22" spans="1:16" s="7" customFormat="1" ht="12.75">
      <c r="A22" s="29"/>
      <c r="B22" s="29"/>
      <c r="C22" s="29">
        <v>4110</v>
      </c>
      <c r="D22" s="30"/>
      <c r="E22" s="30">
        <v>72284</v>
      </c>
      <c r="F22" s="30">
        <v>72284</v>
      </c>
      <c r="G22" s="30">
        <v>72284</v>
      </c>
      <c r="H22" s="30"/>
      <c r="I22" s="30"/>
      <c r="J22" s="30"/>
      <c r="K22" s="29"/>
      <c r="L22" s="31"/>
      <c r="M22" s="31"/>
      <c r="N22" s="31"/>
      <c r="O22" s="31"/>
      <c r="P22" s="31"/>
    </row>
    <row r="23" spans="1:16" s="7" customFormat="1" ht="12.75">
      <c r="A23" s="29"/>
      <c r="B23" s="29"/>
      <c r="C23" s="29">
        <v>4120</v>
      </c>
      <c r="D23" s="30"/>
      <c r="E23" s="30">
        <v>1683</v>
      </c>
      <c r="F23" s="30">
        <v>1683</v>
      </c>
      <c r="G23" s="30">
        <v>1683</v>
      </c>
      <c r="H23" s="30"/>
      <c r="I23" s="30"/>
      <c r="J23" s="30"/>
      <c r="K23" s="29"/>
      <c r="L23" s="31"/>
      <c r="M23" s="31"/>
      <c r="N23" s="31"/>
      <c r="O23" s="31"/>
      <c r="P23" s="31"/>
    </row>
    <row r="24" spans="1:16" s="7" customFormat="1" ht="12.75">
      <c r="A24" s="29"/>
      <c r="B24" s="29"/>
      <c r="C24" s="29">
        <v>4210</v>
      </c>
      <c r="D24" s="30"/>
      <c r="E24" s="30">
        <v>2000</v>
      </c>
      <c r="F24" s="30">
        <v>2000</v>
      </c>
      <c r="G24" s="30"/>
      <c r="H24" s="30">
        <v>2000</v>
      </c>
      <c r="I24" s="30"/>
      <c r="J24" s="30"/>
      <c r="K24" s="29"/>
      <c r="L24" s="31"/>
      <c r="M24" s="31"/>
      <c r="N24" s="31"/>
      <c r="O24" s="31"/>
      <c r="P24" s="31"/>
    </row>
    <row r="25" spans="1:16" s="7" customFormat="1" ht="12.75">
      <c r="A25" s="29"/>
      <c r="B25" s="29"/>
      <c r="C25" s="29">
        <v>4300</v>
      </c>
      <c r="D25" s="30"/>
      <c r="E25" s="30">
        <v>3542</v>
      </c>
      <c r="F25" s="30">
        <v>3542</v>
      </c>
      <c r="G25" s="30"/>
      <c r="H25" s="30">
        <v>3542</v>
      </c>
      <c r="I25" s="30"/>
      <c r="J25" s="30"/>
      <c r="K25" s="29"/>
      <c r="L25" s="31"/>
      <c r="M25" s="31"/>
      <c r="N25" s="31"/>
      <c r="O25" s="31"/>
      <c r="P25" s="31"/>
    </row>
    <row r="26" spans="1:16" s="7" customFormat="1" ht="12.75">
      <c r="A26" s="29"/>
      <c r="B26" s="29"/>
      <c r="C26" s="29">
        <v>4370</v>
      </c>
      <c r="D26" s="30"/>
      <c r="E26" s="30">
        <v>1500</v>
      </c>
      <c r="F26" s="30">
        <v>1500</v>
      </c>
      <c r="G26" s="30"/>
      <c r="H26" s="30">
        <v>1500</v>
      </c>
      <c r="I26" s="30"/>
      <c r="J26" s="30"/>
      <c r="K26" s="29"/>
      <c r="L26" s="31"/>
      <c r="M26" s="31"/>
      <c r="N26" s="31"/>
      <c r="O26" s="31"/>
      <c r="P26" s="31"/>
    </row>
    <row r="27" spans="1:16" s="7" customFormat="1" ht="12.75">
      <c r="A27" s="29"/>
      <c r="B27" s="29"/>
      <c r="C27" s="29">
        <v>4410</v>
      </c>
      <c r="D27" s="30"/>
      <c r="E27" s="30">
        <v>800</v>
      </c>
      <c r="F27" s="30">
        <v>800</v>
      </c>
      <c r="G27" s="30"/>
      <c r="H27" s="30">
        <v>800</v>
      </c>
      <c r="I27" s="30"/>
      <c r="J27" s="30"/>
      <c r="K27" s="29"/>
      <c r="L27" s="31"/>
      <c r="M27" s="31"/>
      <c r="N27" s="31"/>
      <c r="O27" s="31"/>
      <c r="P27" s="31"/>
    </row>
    <row r="28" spans="1:16" s="7" customFormat="1" ht="12.75">
      <c r="A28" s="29"/>
      <c r="B28" s="29"/>
      <c r="C28" s="29">
        <v>4440</v>
      </c>
      <c r="D28" s="30"/>
      <c r="E28" s="30">
        <v>1936</v>
      </c>
      <c r="F28" s="30">
        <v>1936</v>
      </c>
      <c r="G28" s="30"/>
      <c r="H28" s="30">
        <v>1936</v>
      </c>
      <c r="I28" s="30"/>
      <c r="J28" s="30"/>
      <c r="K28" s="29"/>
      <c r="L28" s="31"/>
      <c r="M28" s="31"/>
      <c r="N28" s="31"/>
      <c r="O28" s="31"/>
      <c r="P28" s="31"/>
    </row>
    <row r="29" spans="1:16" s="7" customFormat="1" ht="12.75">
      <c r="A29" s="29"/>
      <c r="B29" s="29"/>
      <c r="C29" s="29">
        <v>4610</v>
      </c>
      <c r="D29" s="30"/>
      <c r="E29" s="30">
        <v>500</v>
      </c>
      <c r="F29" s="30">
        <v>500</v>
      </c>
      <c r="G29" s="30"/>
      <c r="H29" s="30">
        <v>500</v>
      </c>
      <c r="I29" s="30"/>
      <c r="J29" s="30"/>
      <c r="K29" s="29"/>
      <c r="L29" s="31"/>
      <c r="M29" s="31"/>
      <c r="N29" s="31"/>
      <c r="O29" s="31"/>
      <c r="P29" s="31"/>
    </row>
    <row r="30" spans="1:16" s="7" customFormat="1" ht="12.75">
      <c r="A30" s="29"/>
      <c r="B30" s="29"/>
      <c r="C30" s="29">
        <v>4700</v>
      </c>
      <c r="D30" s="30"/>
      <c r="E30" s="30">
        <v>1600</v>
      </c>
      <c r="F30" s="30">
        <v>1600</v>
      </c>
      <c r="G30" s="30"/>
      <c r="H30" s="30">
        <v>1600</v>
      </c>
      <c r="I30" s="30"/>
      <c r="J30" s="30"/>
      <c r="K30" s="29"/>
      <c r="L30" s="31"/>
      <c r="M30" s="31"/>
      <c r="N30" s="31"/>
      <c r="O30" s="31"/>
      <c r="P30" s="31"/>
    </row>
    <row r="31" spans="1:16" s="7" customFormat="1" ht="12.75">
      <c r="A31" s="16">
        <v>852</v>
      </c>
      <c r="B31" s="16">
        <v>85213</v>
      </c>
      <c r="C31" s="16">
        <v>2010</v>
      </c>
      <c r="D31" s="28">
        <v>7219</v>
      </c>
      <c r="E31" s="28"/>
      <c r="F31" s="28"/>
      <c r="G31" s="28"/>
      <c r="H31" s="28"/>
      <c r="I31" s="28"/>
      <c r="J31" s="28"/>
      <c r="K31" s="16"/>
      <c r="L31" s="17"/>
      <c r="M31" s="17"/>
      <c r="N31" s="17"/>
      <c r="O31" s="17"/>
      <c r="P31" s="17"/>
    </row>
    <row r="32" spans="1:16" s="7" customFormat="1" ht="12.75">
      <c r="A32" s="45"/>
      <c r="B32" s="45"/>
      <c r="C32" s="45">
        <v>4130</v>
      </c>
      <c r="D32" s="46"/>
      <c r="E32" s="46">
        <v>7219</v>
      </c>
      <c r="F32" s="46">
        <v>7219</v>
      </c>
      <c r="G32" s="46"/>
      <c r="H32" s="46">
        <v>7219</v>
      </c>
      <c r="I32" s="46"/>
      <c r="J32" s="46"/>
      <c r="K32" s="45"/>
      <c r="L32" s="47"/>
      <c r="M32" s="47"/>
      <c r="N32" s="47"/>
      <c r="O32" s="47"/>
      <c r="P32" s="47"/>
    </row>
    <row r="33" spans="1:16" s="7" customFormat="1" ht="12.75">
      <c r="A33" s="43">
        <v>852</v>
      </c>
      <c r="B33" s="43"/>
      <c r="C33" s="43"/>
      <c r="D33" s="44">
        <f>SUM(D18:D32)</f>
        <v>3263539</v>
      </c>
      <c r="E33" s="44">
        <f>SUM(E18:E32)</f>
        <v>3263539</v>
      </c>
      <c r="F33" s="44">
        <f aca="true" t="shared" si="2" ref="F33:P33">SUM(F18:F32)</f>
        <v>3263539</v>
      </c>
      <c r="G33" s="44">
        <f t="shared" si="2"/>
        <v>145811</v>
      </c>
      <c r="H33" s="44">
        <f t="shared" si="2"/>
        <v>19097</v>
      </c>
      <c r="I33" s="44">
        <f t="shared" si="2"/>
        <v>0</v>
      </c>
      <c r="J33" s="44">
        <f t="shared" si="2"/>
        <v>3098631</v>
      </c>
      <c r="K33" s="44">
        <f t="shared" si="2"/>
        <v>0</v>
      </c>
      <c r="L33" s="44">
        <f t="shared" si="2"/>
        <v>0</v>
      </c>
      <c r="M33" s="44">
        <f t="shared" si="2"/>
        <v>0</v>
      </c>
      <c r="N33" s="44">
        <f t="shared" si="2"/>
        <v>0</v>
      </c>
      <c r="O33" s="44">
        <f t="shared" si="2"/>
        <v>0</v>
      </c>
      <c r="P33" s="44">
        <f t="shared" si="2"/>
        <v>0</v>
      </c>
    </row>
    <row r="34" spans="1:16" ht="12.75">
      <c r="A34" s="68" t="s">
        <v>17</v>
      </c>
      <c r="B34" s="69"/>
      <c r="C34" s="70"/>
      <c r="D34" s="49">
        <f>SUM(D14,D17,D33)</f>
        <v>3321970</v>
      </c>
      <c r="E34" s="49">
        <f aca="true" t="shared" si="3" ref="E34:P34">SUM(E14,E17,E33)</f>
        <v>3321970</v>
      </c>
      <c r="F34" s="49">
        <f t="shared" si="3"/>
        <v>3321970</v>
      </c>
      <c r="G34" s="49">
        <f t="shared" si="3"/>
        <v>194731</v>
      </c>
      <c r="H34" s="49">
        <f t="shared" si="3"/>
        <v>28608</v>
      </c>
      <c r="I34" s="49">
        <f t="shared" si="3"/>
        <v>0</v>
      </c>
      <c r="J34" s="49">
        <f t="shared" si="3"/>
        <v>3098631</v>
      </c>
      <c r="K34" s="49">
        <f t="shared" si="3"/>
        <v>0</v>
      </c>
      <c r="L34" s="49">
        <f t="shared" si="3"/>
        <v>0</v>
      </c>
      <c r="M34" s="49">
        <f t="shared" si="3"/>
        <v>0</v>
      </c>
      <c r="N34" s="49">
        <f t="shared" si="3"/>
        <v>0</v>
      </c>
      <c r="O34" s="49">
        <f t="shared" si="3"/>
        <v>0</v>
      </c>
      <c r="P34" s="49">
        <f t="shared" si="3"/>
        <v>0</v>
      </c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34:C34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7
do Uchwały Rady Gminyw Mircu Nr XXVIII/166/2012
z dnia 27 grudnia 2012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2013-01-02T08:46:24Z</cp:lastPrinted>
  <dcterms:created xsi:type="dcterms:W3CDTF">1998-12-09T13:02:10Z</dcterms:created>
  <dcterms:modified xsi:type="dcterms:W3CDTF">2013-01-02T08:46:29Z</dcterms:modified>
  <cp:category/>
  <cp:version/>
  <cp:contentType/>
  <cp:contentStatus/>
</cp:coreProperties>
</file>