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<sst xmlns="http://schemas.openxmlformats.org/spreadsheetml/2006/main" count="24" uniqueCount="22">
  <si>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</si>
  <si>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</si>
  <si>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</si>
  <si>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</si>
  <si>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</si>
  <si>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</si>
  <si>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</si>
  <si>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</si>
  <si>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</si>
  <si>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</si>
  <si>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</si>
  <si>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</si>
  <si>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</si>
  <si>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</si>
  <si>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</si>
  <si>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</si>
  <si>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</si>
  <si>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</si>
  <si>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</si>
  <si>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</si>
  <si>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2016 r.</t>
  </si>
  <si>
    <t>Wydatki
na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</si>
</sst>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4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6">
      <selection activeCell="D30" sqref="D3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30" t="s">
        <v>0</v>
      </c>
      <c r="B3" s="30" t="s">
        <v>1</v>
      </c>
      <c r="C3" s="30" t="s">
        <v>2</v>
      </c>
      <c r="D3" s="30" t="s">
        <v>14</v>
      </c>
      <c r="E3" s="30" t="s">
        <v>21</v>
      </c>
      <c r="F3" s="36" t="s">
        <v>16</v>
      </c>
      <c r="G3" s="43"/>
      <c r="H3" s="43"/>
      <c r="I3" s="43"/>
      <c r="J3" s="43"/>
      <c r="K3" s="43"/>
      <c r="L3" s="43"/>
      <c r="M3" s="43"/>
      <c r="N3" s="43"/>
      <c r="O3" s="43"/>
      <c r="P3" s="37"/>
    </row>
    <row r="4" spans="1:16" s="2" customFormat="1" ht="8.25" customHeight="1">
      <c r="A4" s="31"/>
      <c r="B4" s="31"/>
      <c r="C4" s="31"/>
      <c r="D4" s="31"/>
      <c r="E4" s="31"/>
      <c r="F4" s="30" t="s">
        <v>4</v>
      </c>
      <c r="G4" s="38" t="s">
        <v>16</v>
      </c>
      <c r="H4" s="38"/>
      <c r="I4" s="38"/>
      <c r="J4" s="38"/>
      <c r="K4" s="38"/>
      <c r="L4" s="30" t="s">
        <v>5</v>
      </c>
      <c r="M4" s="33" t="s">
        <v>16</v>
      </c>
      <c r="N4" s="34"/>
      <c r="O4" s="34"/>
      <c r="P4" s="35"/>
    </row>
    <row r="5" spans="1:16" s="2" customFormat="1" ht="21" customHeight="1">
      <c r="A5" s="31"/>
      <c r="B5" s="31"/>
      <c r="C5" s="31"/>
      <c r="D5" s="31"/>
      <c r="E5" s="31"/>
      <c r="F5" s="31"/>
      <c r="G5" s="36" t="s">
        <v>8</v>
      </c>
      <c r="H5" s="37"/>
      <c r="I5" s="30" t="s">
        <v>10</v>
      </c>
      <c r="J5" s="30" t="s">
        <v>11</v>
      </c>
      <c r="K5" s="30" t="s">
        <v>12</v>
      </c>
      <c r="L5" s="31"/>
      <c r="M5" s="36" t="s">
        <v>13</v>
      </c>
      <c r="N5" s="13" t="s">
        <v>3</v>
      </c>
      <c r="O5" s="38" t="s">
        <v>15</v>
      </c>
      <c r="P5" s="38" t="s">
        <v>19</v>
      </c>
    </row>
    <row r="6" spans="1:16" s="2" customFormat="1" ht="62.25" customHeight="1">
      <c r="A6" s="32"/>
      <c r="B6" s="32"/>
      <c r="C6" s="32"/>
      <c r="D6" s="32"/>
      <c r="E6" s="32"/>
      <c r="F6" s="32"/>
      <c r="G6" s="12" t="s">
        <v>17</v>
      </c>
      <c r="H6" s="12" t="s">
        <v>9</v>
      </c>
      <c r="I6" s="32"/>
      <c r="J6" s="32"/>
      <c r="K6" s="32"/>
      <c r="L6" s="32"/>
      <c r="M6" s="38"/>
      <c r="N6" s="28" t="s">
        <v>18</v>
      </c>
      <c r="O6" s="38"/>
      <c r="P6" s="38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59697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7114</v>
      </c>
      <c r="F11" s="18">
        <v>7114</v>
      </c>
      <c r="G11" s="18">
        <v>7114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20"/>
      <c r="B12" s="20"/>
      <c r="C12" s="20">
        <v>4210</v>
      </c>
      <c r="D12" s="21"/>
      <c r="E12" s="21">
        <v>3000</v>
      </c>
      <c r="F12" s="21">
        <v>3000</v>
      </c>
      <c r="G12" s="21"/>
      <c r="H12" s="21">
        <v>3000</v>
      </c>
      <c r="I12" s="21"/>
      <c r="J12" s="21"/>
      <c r="K12" s="20"/>
      <c r="L12" s="22"/>
      <c r="M12" s="22"/>
      <c r="N12" s="22"/>
      <c r="O12" s="22"/>
      <c r="P12" s="22"/>
    </row>
    <row r="13" spans="1:16" s="2" customFormat="1" ht="12.75">
      <c r="A13" s="20"/>
      <c r="B13" s="20"/>
      <c r="C13" s="20">
        <v>4300</v>
      </c>
      <c r="D13" s="21"/>
      <c r="E13" s="21">
        <v>3075</v>
      </c>
      <c r="F13" s="21">
        <v>3075</v>
      </c>
      <c r="G13" s="21"/>
      <c r="H13" s="21">
        <v>3075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0"/>
      <c r="B14" s="20"/>
      <c r="C14" s="20">
        <v>4360</v>
      </c>
      <c r="D14" s="21"/>
      <c r="E14" s="21">
        <v>720</v>
      </c>
      <c r="F14" s="21">
        <v>720</v>
      </c>
      <c r="G14" s="21"/>
      <c r="H14" s="21">
        <v>720</v>
      </c>
      <c r="I14" s="21"/>
      <c r="J14" s="21"/>
      <c r="K14" s="20"/>
      <c r="L14" s="22"/>
      <c r="M14" s="22"/>
      <c r="N14" s="22"/>
      <c r="O14" s="22"/>
      <c r="P14" s="22"/>
    </row>
    <row r="15" spans="1:16" s="2" customFormat="1" ht="12.75">
      <c r="A15" s="20"/>
      <c r="B15" s="20"/>
      <c r="C15" s="20">
        <v>4410</v>
      </c>
      <c r="D15" s="21"/>
      <c r="E15" s="21">
        <v>1000</v>
      </c>
      <c r="F15" s="21">
        <v>1000</v>
      </c>
      <c r="G15" s="21"/>
      <c r="H15" s="21">
        <v>1000</v>
      </c>
      <c r="I15" s="21"/>
      <c r="J15" s="21"/>
      <c r="K15" s="20"/>
      <c r="L15" s="22"/>
      <c r="M15" s="22"/>
      <c r="N15" s="22"/>
      <c r="O15" s="22"/>
      <c r="P15" s="22"/>
    </row>
    <row r="16" spans="1:16" s="2" customFormat="1" ht="12.75">
      <c r="A16" s="20"/>
      <c r="B16" s="20"/>
      <c r="C16" s="20">
        <v>4440</v>
      </c>
      <c r="D16" s="21"/>
      <c r="E16" s="21">
        <v>2188</v>
      </c>
      <c r="F16" s="21">
        <v>2188</v>
      </c>
      <c r="G16" s="21"/>
      <c r="H16" s="21">
        <v>2188</v>
      </c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0"/>
      <c r="B17" s="20"/>
      <c r="C17" s="20">
        <v>4700</v>
      </c>
      <c r="D17" s="21"/>
      <c r="E17" s="21">
        <v>1000</v>
      </c>
      <c r="F17" s="21">
        <v>1000</v>
      </c>
      <c r="G17" s="21"/>
      <c r="H17" s="21">
        <v>1000</v>
      </c>
      <c r="I17" s="21"/>
      <c r="J17" s="21"/>
      <c r="K17" s="20"/>
      <c r="L17" s="22"/>
      <c r="M17" s="22"/>
      <c r="N17" s="22"/>
      <c r="O17" s="22"/>
      <c r="P17" s="22"/>
    </row>
    <row r="18" spans="1:16" s="2" customFormat="1" ht="12.75">
      <c r="A18" s="23">
        <v>750</v>
      </c>
      <c r="B18" s="23"/>
      <c r="C18" s="23"/>
      <c r="D18" s="24">
        <f>SUM(D8:D17)</f>
        <v>59697</v>
      </c>
      <c r="E18" s="24">
        <f>SUM(E9:E17)</f>
        <v>59697</v>
      </c>
      <c r="F18" s="24">
        <f aca="true" t="shared" si="0" ref="F18:P18">SUM(F8:F17)</f>
        <v>59697</v>
      </c>
      <c r="G18" s="24">
        <f t="shared" si="0"/>
        <v>48714</v>
      </c>
      <c r="H18" s="24">
        <f t="shared" si="0"/>
        <v>10983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</row>
    <row r="19" spans="1:16" s="2" customFormat="1" ht="12.75">
      <c r="A19" s="17">
        <v>751</v>
      </c>
      <c r="B19" s="17">
        <v>75101</v>
      </c>
      <c r="C19" s="17">
        <v>2010</v>
      </c>
      <c r="D19" s="18">
        <v>1738</v>
      </c>
      <c r="E19" s="18"/>
      <c r="F19" s="18"/>
      <c r="G19" s="18"/>
      <c r="H19" s="18"/>
      <c r="I19" s="18"/>
      <c r="J19" s="18"/>
      <c r="K19" s="17"/>
      <c r="L19" s="19"/>
      <c r="M19" s="19"/>
      <c r="N19" s="19"/>
      <c r="O19" s="19"/>
      <c r="P19" s="19"/>
    </row>
    <row r="20" spans="1:16" s="2" customFormat="1" ht="12.75">
      <c r="A20" s="20"/>
      <c r="B20" s="20"/>
      <c r="C20" s="20">
        <v>4010</v>
      </c>
      <c r="D20" s="21"/>
      <c r="E20" s="21">
        <v>1200</v>
      </c>
      <c r="F20" s="21">
        <v>1200</v>
      </c>
      <c r="G20" s="21">
        <v>1200</v>
      </c>
      <c r="H20" s="21"/>
      <c r="I20" s="21"/>
      <c r="J20" s="21"/>
      <c r="K20" s="20"/>
      <c r="L20" s="22"/>
      <c r="M20" s="22"/>
      <c r="N20" s="22"/>
      <c r="O20" s="22"/>
      <c r="P20" s="22"/>
    </row>
    <row r="21" spans="1:16" s="2" customFormat="1" ht="12.75">
      <c r="A21" s="20"/>
      <c r="B21" s="20"/>
      <c r="C21" s="20">
        <v>4110</v>
      </c>
      <c r="D21" s="21"/>
      <c r="E21" s="21">
        <v>205</v>
      </c>
      <c r="F21" s="21">
        <v>205</v>
      </c>
      <c r="G21" s="21">
        <v>205</v>
      </c>
      <c r="H21" s="21"/>
      <c r="I21" s="21"/>
      <c r="J21" s="21"/>
      <c r="K21" s="20"/>
      <c r="L21" s="22"/>
      <c r="M21" s="22"/>
      <c r="N21" s="22"/>
      <c r="O21" s="22"/>
      <c r="P21" s="22"/>
    </row>
    <row r="22" spans="1:16" s="2" customFormat="1" ht="12.75">
      <c r="A22" s="20"/>
      <c r="B22" s="20"/>
      <c r="C22" s="20">
        <v>4120</v>
      </c>
      <c r="D22" s="21"/>
      <c r="E22" s="21">
        <v>30</v>
      </c>
      <c r="F22" s="21">
        <v>30</v>
      </c>
      <c r="G22" s="21">
        <v>30</v>
      </c>
      <c r="H22" s="21"/>
      <c r="I22" s="21"/>
      <c r="J22" s="21"/>
      <c r="K22" s="20"/>
      <c r="L22" s="22"/>
      <c r="M22" s="22"/>
      <c r="N22" s="22"/>
      <c r="O22" s="22"/>
      <c r="P22" s="22"/>
    </row>
    <row r="23" spans="1:16" s="2" customFormat="1" ht="12.75">
      <c r="A23" s="20"/>
      <c r="B23" s="20"/>
      <c r="C23" s="20">
        <v>4210</v>
      </c>
      <c r="D23" s="21"/>
      <c r="E23" s="21">
        <v>303</v>
      </c>
      <c r="F23" s="21">
        <v>303</v>
      </c>
      <c r="G23" s="21"/>
      <c r="H23" s="21">
        <v>303</v>
      </c>
      <c r="I23" s="21"/>
      <c r="J23" s="21"/>
      <c r="K23" s="20"/>
      <c r="L23" s="22"/>
      <c r="M23" s="22"/>
      <c r="N23" s="22"/>
      <c r="O23" s="22"/>
      <c r="P23" s="22"/>
    </row>
    <row r="24" spans="1:16" s="2" customFormat="1" ht="12.75">
      <c r="A24" s="23">
        <v>751</v>
      </c>
      <c r="B24" s="23"/>
      <c r="C24" s="23"/>
      <c r="D24" s="24">
        <f>SUM(D19:D23)</f>
        <v>1738</v>
      </c>
      <c r="E24" s="24">
        <f aca="true" t="shared" si="1" ref="E24:P24">SUM(E19:E23)</f>
        <v>1738</v>
      </c>
      <c r="F24" s="24">
        <f t="shared" si="1"/>
        <v>1738</v>
      </c>
      <c r="G24" s="24">
        <f t="shared" si="1"/>
        <v>1435</v>
      </c>
      <c r="H24" s="24">
        <f t="shared" si="1"/>
        <v>303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</row>
    <row r="25" spans="1:16" s="2" customFormat="1" ht="12.75">
      <c r="A25" s="17">
        <v>852</v>
      </c>
      <c r="B25" s="17">
        <v>85212</v>
      </c>
      <c r="C25" s="17">
        <v>2010</v>
      </c>
      <c r="D25" s="18">
        <v>3405970</v>
      </c>
      <c r="E25" s="18"/>
      <c r="F25" s="18"/>
      <c r="G25" s="18"/>
      <c r="H25" s="18"/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3110</v>
      </c>
      <c r="D26" s="18"/>
      <c r="E26" s="18">
        <v>3171791</v>
      </c>
      <c r="F26" s="18">
        <v>3171791</v>
      </c>
      <c r="G26" s="18"/>
      <c r="H26" s="18"/>
      <c r="I26" s="18"/>
      <c r="J26" s="18">
        <v>3171791</v>
      </c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4010</v>
      </c>
      <c r="D27" s="18"/>
      <c r="E27" s="18">
        <v>70600</v>
      </c>
      <c r="F27" s="18">
        <v>70600</v>
      </c>
      <c r="G27" s="18">
        <v>70600</v>
      </c>
      <c r="H27" s="18"/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4040</v>
      </c>
      <c r="D28" s="18"/>
      <c r="E28" s="18">
        <v>5151</v>
      </c>
      <c r="F28" s="18">
        <v>5151</v>
      </c>
      <c r="G28" s="18">
        <v>5151</v>
      </c>
      <c r="H28" s="18"/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4110</v>
      </c>
      <c r="D29" s="18"/>
      <c r="E29" s="18">
        <v>145544</v>
      </c>
      <c r="F29" s="18">
        <v>145544</v>
      </c>
      <c r="G29" s="18">
        <v>145544</v>
      </c>
      <c r="H29" s="18"/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4120</v>
      </c>
      <c r="D30" s="18"/>
      <c r="E30" s="18">
        <v>1856</v>
      </c>
      <c r="F30" s="18">
        <v>1856</v>
      </c>
      <c r="G30" s="18">
        <v>1856</v>
      </c>
      <c r="H30" s="18"/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7"/>
      <c r="B31" s="17"/>
      <c r="C31" s="17">
        <v>4210</v>
      </c>
      <c r="D31" s="18"/>
      <c r="E31" s="18">
        <v>2000</v>
      </c>
      <c r="F31" s="18">
        <v>2000</v>
      </c>
      <c r="G31" s="18"/>
      <c r="H31" s="18">
        <f aca="true" t="shared" si="2" ref="H31:H40">E31</f>
        <v>2000</v>
      </c>
      <c r="I31" s="18"/>
      <c r="J31" s="18"/>
      <c r="K31" s="17"/>
      <c r="L31" s="19"/>
      <c r="M31" s="19"/>
      <c r="N31" s="19"/>
      <c r="O31" s="19"/>
      <c r="P31" s="19"/>
    </row>
    <row r="32" spans="1:16" s="2" customFormat="1" ht="12.75">
      <c r="A32" s="17"/>
      <c r="B32" s="17"/>
      <c r="C32" s="17">
        <v>4280</v>
      </c>
      <c r="D32" s="18"/>
      <c r="E32" s="18">
        <v>100</v>
      </c>
      <c r="F32" s="18">
        <v>100</v>
      </c>
      <c r="G32" s="18"/>
      <c r="H32" s="18">
        <f t="shared" si="2"/>
        <v>100</v>
      </c>
      <c r="I32" s="18"/>
      <c r="J32" s="18"/>
      <c r="K32" s="17"/>
      <c r="L32" s="19"/>
      <c r="M32" s="19"/>
      <c r="N32" s="19"/>
      <c r="O32" s="19"/>
      <c r="P32" s="19"/>
    </row>
    <row r="33" spans="1:16" s="2" customFormat="1" ht="12.75">
      <c r="A33" s="17"/>
      <c r="B33" s="17"/>
      <c r="C33" s="17">
        <v>4300</v>
      </c>
      <c r="D33" s="18"/>
      <c r="E33" s="18">
        <v>4105</v>
      </c>
      <c r="F33" s="18">
        <v>4105</v>
      </c>
      <c r="G33" s="18"/>
      <c r="H33" s="18">
        <f t="shared" si="2"/>
        <v>4105</v>
      </c>
      <c r="I33" s="18"/>
      <c r="J33" s="18"/>
      <c r="K33" s="17"/>
      <c r="L33" s="19"/>
      <c r="M33" s="19"/>
      <c r="N33" s="19"/>
      <c r="O33" s="19"/>
      <c r="P33" s="19"/>
    </row>
    <row r="34" spans="1:16" s="2" customFormat="1" ht="12.75">
      <c r="A34" s="17"/>
      <c r="B34" s="17"/>
      <c r="C34" s="17">
        <v>4360</v>
      </c>
      <c r="D34" s="18"/>
      <c r="E34" s="18">
        <v>900</v>
      </c>
      <c r="F34" s="18">
        <v>900</v>
      </c>
      <c r="G34" s="18"/>
      <c r="H34" s="18">
        <f t="shared" si="2"/>
        <v>900</v>
      </c>
      <c r="I34" s="18"/>
      <c r="J34" s="18"/>
      <c r="K34" s="17"/>
      <c r="L34" s="19"/>
      <c r="M34" s="19"/>
      <c r="N34" s="19"/>
      <c r="O34" s="19"/>
      <c r="P34" s="19"/>
    </row>
    <row r="35" spans="1:16" s="2" customFormat="1" ht="12.75">
      <c r="A35" s="17"/>
      <c r="B35" s="17"/>
      <c r="C35" s="17">
        <v>4410</v>
      </c>
      <c r="D35" s="18"/>
      <c r="E35" s="18">
        <v>300</v>
      </c>
      <c r="F35" s="18">
        <v>300</v>
      </c>
      <c r="G35" s="18"/>
      <c r="H35" s="18">
        <f t="shared" si="2"/>
        <v>300</v>
      </c>
      <c r="I35" s="18"/>
      <c r="J35" s="18"/>
      <c r="K35" s="17"/>
      <c r="L35" s="19"/>
      <c r="M35" s="19"/>
      <c r="N35" s="19"/>
      <c r="O35" s="19"/>
      <c r="P35" s="19"/>
    </row>
    <row r="36" spans="1:16" s="2" customFormat="1" ht="12.75">
      <c r="A36" s="17"/>
      <c r="B36" s="17"/>
      <c r="C36" s="17">
        <v>4430</v>
      </c>
      <c r="D36" s="18"/>
      <c r="E36" s="18">
        <v>100</v>
      </c>
      <c r="F36" s="18">
        <v>100</v>
      </c>
      <c r="G36" s="18"/>
      <c r="H36" s="18">
        <f t="shared" si="2"/>
        <v>100</v>
      </c>
      <c r="I36" s="18"/>
      <c r="J36" s="18"/>
      <c r="K36" s="17"/>
      <c r="L36" s="19"/>
      <c r="M36" s="19"/>
      <c r="N36" s="19"/>
      <c r="O36" s="19"/>
      <c r="P36" s="19"/>
    </row>
    <row r="37" spans="1:16" s="2" customFormat="1" ht="12.75">
      <c r="A37" s="17"/>
      <c r="B37" s="17"/>
      <c r="C37" s="17">
        <v>4440</v>
      </c>
      <c r="D37" s="18"/>
      <c r="E37" s="18">
        <v>2188</v>
      </c>
      <c r="F37" s="18">
        <v>2188</v>
      </c>
      <c r="G37" s="18"/>
      <c r="H37" s="18">
        <f t="shared" si="2"/>
        <v>2188</v>
      </c>
      <c r="I37" s="18"/>
      <c r="J37" s="18"/>
      <c r="K37" s="17"/>
      <c r="L37" s="19"/>
      <c r="M37" s="19"/>
      <c r="N37" s="19"/>
      <c r="O37" s="19"/>
      <c r="P37" s="19"/>
    </row>
    <row r="38" spans="1:16" s="2" customFormat="1" ht="12.75">
      <c r="A38" s="17"/>
      <c r="B38" s="17"/>
      <c r="C38" s="17">
        <v>4700</v>
      </c>
      <c r="D38" s="18"/>
      <c r="E38" s="18">
        <v>1335</v>
      </c>
      <c r="F38" s="18">
        <v>1335</v>
      </c>
      <c r="G38" s="18"/>
      <c r="H38" s="18">
        <f t="shared" si="2"/>
        <v>1335</v>
      </c>
      <c r="I38" s="18"/>
      <c r="J38" s="18"/>
      <c r="K38" s="17"/>
      <c r="L38" s="19"/>
      <c r="M38" s="19"/>
      <c r="N38" s="19"/>
      <c r="O38" s="19"/>
      <c r="P38" s="19"/>
    </row>
    <row r="39" spans="1:16" s="2" customFormat="1" ht="12.75">
      <c r="A39" s="10">
        <v>852</v>
      </c>
      <c r="B39" s="10">
        <v>85213</v>
      </c>
      <c r="C39" s="10">
        <v>2010</v>
      </c>
      <c r="D39" s="16">
        <v>3596</v>
      </c>
      <c r="E39" s="16"/>
      <c r="F39" s="16"/>
      <c r="G39" s="16"/>
      <c r="H39" s="16">
        <f t="shared" si="2"/>
        <v>0</v>
      </c>
      <c r="I39" s="16"/>
      <c r="J39" s="16"/>
      <c r="K39" s="10"/>
      <c r="L39" s="11"/>
      <c r="M39" s="11"/>
      <c r="N39" s="11"/>
      <c r="O39" s="11"/>
      <c r="P39" s="11"/>
    </row>
    <row r="40" spans="1:16" s="2" customFormat="1" ht="12.75">
      <c r="A40" s="25"/>
      <c r="B40" s="25"/>
      <c r="C40" s="25">
        <v>4130</v>
      </c>
      <c r="D40" s="26"/>
      <c r="E40" s="26">
        <v>3596</v>
      </c>
      <c r="F40" s="26">
        <v>3596</v>
      </c>
      <c r="G40" s="26"/>
      <c r="H40" s="26">
        <f t="shared" si="2"/>
        <v>3596</v>
      </c>
      <c r="I40" s="26"/>
      <c r="J40" s="26"/>
      <c r="K40" s="25"/>
      <c r="L40" s="27"/>
      <c r="M40" s="27"/>
      <c r="N40" s="27"/>
      <c r="O40" s="27"/>
      <c r="P40" s="27"/>
    </row>
    <row r="41" spans="1:16" s="2" customFormat="1" ht="12.75">
      <c r="A41" s="23">
        <v>852</v>
      </c>
      <c r="B41" s="23"/>
      <c r="C41" s="23"/>
      <c r="D41" s="24">
        <f aca="true" t="shared" si="3" ref="D41:P41">SUM(D25:D40)</f>
        <v>3409566</v>
      </c>
      <c r="E41" s="24">
        <f t="shared" si="3"/>
        <v>3409566</v>
      </c>
      <c r="F41" s="24">
        <f t="shared" si="3"/>
        <v>3409566</v>
      </c>
      <c r="G41" s="24">
        <f t="shared" si="3"/>
        <v>223151</v>
      </c>
      <c r="H41" s="24">
        <f t="shared" si="3"/>
        <v>14624</v>
      </c>
      <c r="I41" s="24">
        <f t="shared" si="3"/>
        <v>0</v>
      </c>
      <c r="J41" s="24">
        <f t="shared" si="3"/>
        <v>3171791</v>
      </c>
      <c r="K41" s="24">
        <f t="shared" si="3"/>
        <v>0</v>
      </c>
      <c r="L41" s="24">
        <f t="shared" si="3"/>
        <v>0</v>
      </c>
      <c r="M41" s="24">
        <f t="shared" si="3"/>
        <v>0</v>
      </c>
      <c r="N41" s="24">
        <f t="shared" si="3"/>
        <v>0</v>
      </c>
      <c r="O41" s="24">
        <f t="shared" si="3"/>
        <v>0</v>
      </c>
      <c r="P41" s="24">
        <f t="shared" si="3"/>
        <v>0</v>
      </c>
    </row>
    <row r="42" spans="1:16" ht="12.75">
      <c r="A42" s="39" t="s">
        <v>7</v>
      </c>
      <c r="B42" s="40"/>
      <c r="C42" s="41"/>
      <c r="D42" s="29">
        <f aca="true" t="shared" si="4" ref="D42:P42">SUM(D18,D24,D41)</f>
        <v>3471001</v>
      </c>
      <c r="E42" s="29">
        <f t="shared" si="4"/>
        <v>3471001</v>
      </c>
      <c r="F42" s="29">
        <f t="shared" si="4"/>
        <v>3471001</v>
      </c>
      <c r="G42" s="29">
        <f t="shared" si="4"/>
        <v>273300</v>
      </c>
      <c r="H42" s="29">
        <f t="shared" si="4"/>
        <v>25910</v>
      </c>
      <c r="I42" s="29">
        <f t="shared" si="4"/>
        <v>0</v>
      </c>
      <c r="J42" s="29">
        <f t="shared" si="4"/>
        <v>3171791</v>
      </c>
      <c r="K42" s="29">
        <f t="shared" si="4"/>
        <v>0</v>
      </c>
      <c r="L42" s="29">
        <f t="shared" si="4"/>
        <v>0</v>
      </c>
      <c r="M42" s="29">
        <f t="shared" si="4"/>
        <v>0</v>
      </c>
      <c r="N42" s="29">
        <f t="shared" si="4"/>
        <v>0</v>
      </c>
      <c r="O42" s="29">
        <f t="shared" si="4"/>
        <v>0</v>
      </c>
      <c r="P42" s="29">
        <f t="shared" si="4"/>
        <v>0</v>
      </c>
    </row>
  </sheetData>
  <sheetProtection/>
  <mergeCells count="19">
    <mergeCell ref="A42:C42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  <headerFooter alignWithMargins="0">
    <oddHeader>&amp;R&amp;9Załącznik Nr 6
do Uchwały Rady Gminyw Mircu Nr  .............................
z dnia 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2015-11-13T13:08:25Z</cp:lastPrinted>
  <dcterms:created xsi:type="dcterms:W3CDTF">1998-12-09T13:02:10Z</dcterms:created>
  <dcterms:modified xsi:type="dcterms:W3CDTF">2015-11-13T13:08:52Z</dcterms:modified>
  <cp:category/>
  <cp:version/>
  <cp:contentType/>
  <cp:contentStatus/>
</cp:coreProperties>
</file>