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<sst xmlns="http://schemas.openxmlformats.org/spreadsheetml/2006/main" count="70" uniqueCount="48">
  <si>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Dział</t>
  </si>
  <si>
    <t>Rozdział</t>
  </si>
  <si>
    <t>1.</t>
  </si>
  <si>
    <t>Jednostka org. realizująca zadanie lub koordynująca program</t>
  </si>
  <si>
    <t>w zł</t>
  </si>
  <si>
    <t>L.p.</t>
  </si>
  <si>
    <t>Ogółem wydatki bieżące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</si>
  <si>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</si>
  <si>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</si>
  <si>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</si>
  <si>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</si>
  <si>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</si>
  <si>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</si>
  <si>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</si>
  <si>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kwota</t>
  </si>
  <si>
    <t>Wartość zadania:</t>
  </si>
  <si>
    <t>2011 rok</t>
  </si>
  <si>
    <t>Wydatki w roku budżetowym 2010</t>
  </si>
  <si>
    <t>2012 rok</t>
  </si>
  <si>
    <t>Planowane wydatki budżetowe na realizację zadań programu w latach 2011 - 20……</t>
  </si>
  <si>
    <t>po 2012 roku</t>
  </si>
  <si>
    <t>Wydatki bieżące na programy i projekty realizowane ze środków pochodzących z budżetu Unii Europejskiej oraz innych źródeł zagranicznych, niepodlegających zwrotowi na 2010 rok</t>
  </si>
  <si>
    <t xml:space="preserve">Program: Kapitał ludzki        </t>
  </si>
  <si>
    <t>Priorytet:IX Rozwój wykształcenia i kompetencji w regionach</t>
  </si>
  <si>
    <t>Działanie:9.1.Wyrównywanie szans edukacyjnych i zapewnienie wysokiej jakości usług edukacyjnych świadczonych w systemie oświaty</t>
  </si>
  <si>
    <t>Projekt:"MOJA WIEDZA-MOJĄ SZANSĄ"</t>
  </si>
  <si>
    <t>2009-2010</t>
  </si>
  <si>
    <t>Gimnazjum Publiczne Mirzec</t>
  </si>
  <si>
    <t xml:space="preserve">do Uchwały Rady Gminy </t>
  </si>
  <si>
    <t>2.</t>
  </si>
  <si>
    <t>Priorytet:VII Promocja integracji społecznej</t>
  </si>
  <si>
    <t xml:space="preserve">Działanie:7.1.Rozwój i upowszechnianie aktywnej integracji </t>
  </si>
  <si>
    <t>GOPS Mirzec</t>
  </si>
  <si>
    <t>Projekt: "WSPÓLNA SPRAWA"</t>
  </si>
  <si>
    <t>3.</t>
  </si>
  <si>
    <t>2010-2011</t>
  </si>
  <si>
    <t>Wydatki poniesione do 31.12.       2009 r.</t>
  </si>
  <si>
    <t>Projekt: "PRZYSZŁOŚĆ BEZ BARIER"</t>
  </si>
  <si>
    <t>4.</t>
  </si>
  <si>
    <t>Załącznik Nr 6</t>
  </si>
  <si>
    <t>Program:  Program Operacyjny Kapitał Ludzki</t>
  </si>
  <si>
    <t>Działanie:9.1Wyrównanie szans edukacyjnych i zapewnienie wysokiej jakości usług edukacyjnych świadczonych w systemie oświaty</t>
  </si>
  <si>
    <t>Projekt:Rozwijam skrzydła zainteresowań</t>
  </si>
  <si>
    <t>Szkoła Podstawowa Jagodne</t>
  </si>
  <si>
    <t>Nr XLVI/244/2010</t>
  </si>
  <si>
    <t xml:space="preserve">z dnia15 września 2010 roku  </t>
  </si>
  <si>
    <t>Przewodniczący Rady Gminy</t>
  </si>
  <si>
    <t>Jan Kruk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</si>
</sst>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  <numFmt numFmtId="173" formatCode="#,##0;[Red]#,##0"/>
  </numFmts>
  <fonts count="25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 quotePrefix="1">
      <alignment/>
    </xf>
    <xf numFmtId="0" fontId="5" fillId="0" borderId="10" xfId="0" applyFont="1" applyBorder="1" applyAlignment="1" quotePrefix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 quotePrefix="1">
      <alignment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 wrapText="1"/>
    </xf>
    <xf numFmtId="0" fontId="5" fillId="0" borderId="15" xfId="0" applyFont="1" applyBorder="1" applyAlignment="1">
      <alignment/>
    </xf>
    <xf numFmtId="0" fontId="4" fillId="0" borderId="15" xfId="0" applyFont="1" applyBorder="1" applyAlignment="1" quotePrefix="1">
      <alignment wrapText="1"/>
    </xf>
    <xf numFmtId="0" fontId="2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C22">
      <selection activeCell="K39" sqref="K39"/>
    </sheetView>
  </sheetViews>
  <sheetFormatPr defaultColWidth="9.00390625" defaultRowHeight="12.75"/>
  <cols>
    <col min="1" max="1" width="3.625" style="2" customWidth="1"/>
    <col min="2" max="2" width="39.875" style="2" customWidth="1"/>
    <col min="3" max="3" width="8.875" style="2" customWidth="1"/>
    <col min="4" max="4" width="10.375" style="2" customWidth="1"/>
    <col min="5" max="5" width="4.375" style="2" customWidth="1"/>
    <col min="6" max="6" width="6.875" style="2" customWidth="1"/>
    <col min="7" max="7" width="23.75390625" style="2" customWidth="1"/>
    <col min="8" max="8" width="7.125" style="2" customWidth="1"/>
    <col min="9" max="9" width="8.125" style="2" customWidth="1"/>
    <col min="10" max="10" width="9.125" style="2" customWidth="1"/>
    <col min="11" max="11" width="7.00390625" style="2" customWidth="1"/>
    <col min="12" max="12" width="4.875" style="2" customWidth="1"/>
    <col min="13" max="13" width="5.25390625" style="2" customWidth="1"/>
    <col min="14" max="16384" width="9.125" style="2" customWidth="1"/>
  </cols>
  <sheetData>
    <row r="1" s="1" customFormat="1" ht="12">
      <c r="J1" s="1" t="s">
        <v>39</v>
      </c>
    </row>
    <row r="2" s="1" customFormat="1" ht="12">
      <c r="J2" s="1" t="s">
        <v>28</v>
      </c>
    </row>
    <row r="3" s="1" customFormat="1" ht="12">
      <c r="J3" s="1" t="s">
        <v>44</v>
      </c>
    </row>
    <row r="4" s="1" customFormat="1" ht="12">
      <c r="J4" s="1" t="s">
        <v>45</v>
      </c>
    </row>
    <row r="5" spans="1:13" ht="33.75" customHeight="1">
      <c r="A5" s="26" t="s">
        <v>21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ht="12.75">
      <c r="M7" s="4" t="s">
        <v>4</v>
      </c>
    </row>
    <row r="8" spans="1:13" ht="48" customHeight="1">
      <c r="A8" s="27" t="s">
        <v>5</v>
      </c>
      <c r="B8" s="27" t="s">
        <v>10</v>
      </c>
      <c r="C8" s="27" t="s">
        <v>11</v>
      </c>
      <c r="D8" s="29" t="s">
        <v>3</v>
      </c>
      <c r="E8" s="27" t="s">
        <v>0</v>
      </c>
      <c r="F8" s="29" t="s">
        <v>1</v>
      </c>
      <c r="G8" s="27" t="s">
        <v>12</v>
      </c>
      <c r="H8" s="27"/>
      <c r="I8" s="29" t="s">
        <v>36</v>
      </c>
      <c r="J8" s="31" t="s">
        <v>17</v>
      </c>
      <c r="K8" s="27" t="s">
        <v>19</v>
      </c>
      <c r="L8" s="27"/>
      <c r="M8" s="27"/>
    </row>
    <row r="9" spans="1:13" ht="36.75" thickBot="1">
      <c r="A9" s="28"/>
      <c r="B9" s="28"/>
      <c r="C9" s="28"/>
      <c r="D9" s="30"/>
      <c r="E9" s="28"/>
      <c r="F9" s="30"/>
      <c r="G9" s="17" t="s">
        <v>13</v>
      </c>
      <c r="H9" s="17" t="s">
        <v>14</v>
      </c>
      <c r="I9" s="30"/>
      <c r="J9" s="32"/>
      <c r="K9" s="17" t="s">
        <v>16</v>
      </c>
      <c r="L9" s="17" t="s">
        <v>18</v>
      </c>
      <c r="M9" s="17" t="s">
        <v>20</v>
      </c>
    </row>
    <row r="10" spans="1:13" ht="38.25">
      <c r="A10" s="9" t="s">
        <v>2</v>
      </c>
      <c r="B10" s="9" t="s">
        <v>22</v>
      </c>
      <c r="C10" s="9" t="s">
        <v>26</v>
      </c>
      <c r="D10" s="16" t="s">
        <v>27</v>
      </c>
      <c r="E10" s="12">
        <v>853</v>
      </c>
      <c r="F10" s="12">
        <v>85395</v>
      </c>
      <c r="G10" s="9" t="s">
        <v>15</v>
      </c>
      <c r="H10" s="9">
        <f>SUM(H11:H13)</f>
        <v>267665</v>
      </c>
      <c r="I10" s="9">
        <f>SUM(I11:I13)</f>
        <v>103458</v>
      </c>
      <c r="J10" s="9">
        <f>SUM(J11:J13)</f>
        <v>164207</v>
      </c>
      <c r="K10" s="9"/>
      <c r="L10" s="9"/>
      <c r="M10" s="9"/>
    </row>
    <row r="11" spans="1:13" ht="25.5">
      <c r="A11" s="5"/>
      <c r="B11" s="6" t="s">
        <v>23</v>
      </c>
      <c r="C11" s="5"/>
      <c r="D11" s="13"/>
      <c r="E11" s="13"/>
      <c r="F11" s="13"/>
      <c r="G11" s="7" t="s">
        <v>7</v>
      </c>
      <c r="H11" s="5"/>
      <c r="I11" s="5"/>
      <c r="J11" s="5"/>
      <c r="K11" s="5"/>
      <c r="L11" s="5"/>
      <c r="M11" s="5"/>
    </row>
    <row r="12" spans="1:13" ht="38.25">
      <c r="A12" s="5"/>
      <c r="B12" s="6" t="s">
        <v>24</v>
      </c>
      <c r="C12" s="5"/>
      <c r="D12" s="13"/>
      <c r="E12" s="13"/>
      <c r="F12" s="13"/>
      <c r="G12" s="7" t="s">
        <v>8</v>
      </c>
      <c r="H12" s="5">
        <v>40150</v>
      </c>
      <c r="I12" s="5">
        <v>15519</v>
      </c>
      <c r="J12" s="5">
        <v>24631</v>
      </c>
      <c r="K12" s="5"/>
      <c r="L12" s="5"/>
      <c r="M12" s="5"/>
    </row>
    <row r="13" spans="1:13" ht="24.75" thickBot="1">
      <c r="A13" s="10"/>
      <c r="B13" s="18" t="s">
        <v>25</v>
      </c>
      <c r="C13" s="10"/>
      <c r="D13" s="15"/>
      <c r="E13" s="14"/>
      <c r="F13" s="14"/>
      <c r="G13" s="11" t="s">
        <v>9</v>
      </c>
      <c r="H13" s="10">
        <v>227515</v>
      </c>
      <c r="I13" s="10">
        <v>87939</v>
      </c>
      <c r="J13" s="10">
        <v>139576</v>
      </c>
      <c r="K13" s="10"/>
      <c r="L13" s="10"/>
      <c r="M13" s="10"/>
    </row>
    <row r="14" spans="1:13" ht="25.5">
      <c r="A14" s="9" t="s">
        <v>29</v>
      </c>
      <c r="B14" s="9" t="s">
        <v>22</v>
      </c>
      <c r="C14" s="12">
        <v>2010</v>
      </c>
      <c r="D14" s="16" t="s">
        <v>32</v>
      </c>
      <c r="E14" s="12">
        <v>853</v>
      </c>
      <c r="F14" s="12">
        <v>85395</v>
      </c>
      <c r="G14" s="9" t="s">
        <v>15</v>
      </c>
      <c r="H14" s="9">
        <f>SUM(H15:H17)</f>
        <v>78151</v>
      </c>
      <c r="I14" s="9"/>
      <c r="J14" s="9">
        <f>SUM(J15:J17)</f>
        <v>78151</v>
      </c>
      <c r="K14" s="9"/>
      <c r="L14" s="9"/>
      <c r="M14" s="9"/>
    </row>
    <row r="15" spans="1:13" ht="12.75">
      <c r="A15" s="5"/>
      <c r="B15" s="6" t="s">
        <v>30</v>
      </c>
      <c r="C15" s="5"/>
      <c r="D15" s="5"/>
      <c r="E15" s="5"/>
      <c r="F15" s="5"/>
      <c r="G15" s="7" t="s">
        <v>7</v>
      </c>
      <c r="H15" s="5">
        <v>23506</v>
      </c>
      <c r="I15" s="5"/>
      <c r="J15" s="5">
        <v>23506</v>
      </c>
      <c r="K15" s="5"/>
      <c r="L15" s="5"/>
      <c r="M15" s="5"/>
    </row>
    <row r="16" spans="1:13" ht="25.5">
      <c r="A16" s="5"/>
      <c r="B16" s="6" t="s">
        <v>31</v>
      </c>
      <c r="C16" s="5"/>
      <c r="D16" s="5"/>
      <c r="E16" s="5"/>
      <c r="F16" s="5"/>
      <c r="G16" s="7" t="s">
        <v>8</v>
      </c>
      <c r="H16" s="5">
        <v>2731</v>
      </c>
      <c r="I16" s="5"/>
      <c r="J16" s="5">
        <v>2731</v>
      </c>
      <c r="K16" s="5"/>
      <c r="L16" s="5"/>
      <c r="M16" s="5"/>
    </row>
    <row r="17" spans="1:13" ht="24.75" thickBot="1">
      <c r="A17" s="10"/>
      <c r="B17" s="18" t="s">
        <v>33</v>
      </c>
      <c r="C17" s="10"/>
      <c r="D17" s="10"/>
      <c r="E17" s="10"/>
      <c r="F17" s="10"/>
      <c r="G17" s="11" t="s">
        <v>9</v>
      </c>
      <c r="H17" s="10">
        <v>51914</v>
      </c>
      <c r="I17" s="10"/>
      <c r="J17" s="10">
        <v>51914</v>
      </c>
      <c r="K17" s="10"/>
      <c r="L17" s="10"/>
      <c r="M17" s="10"/>
    </row>
    <row r="18" spans="1:13" ht="38.25">
      <c r="A18" s="9" t="s">
        <v>34</v>
      </c>
      <c r="B18" s="19" t="s">
        <v>40</v>
      </c>
      <c r="C18" s="12" t="s">
        <v>35</v>
      </c>
      <c r="D18" s="16" t="s">
        <v>27</v>
      </c>
      <c r="E18" s="12">
        <v>853</v>
      </c>
      <c r="F18" s="12">
        <v>85395</v>
      </c>
      <c r="G18" s="9" t="s">
        <v>15</v>
      </c>
      <c r="H18" s="9">
        <v>292750</v>
      </c>
      <c r="I18" s="9"/>
      <c r="J18" s="9">
        <v>125227</v>
      </c>
      <c r="K18" s="9">
        <v>167523</v>
      </c>
      <c r="L18" s="9"/>
      <c r="M18" s="9"/>
    </row>
    <row r="19" spans="1:13" ht="24">
      <c r="A19" s="5"/>
      <c r="B19" s="19" t="s">
        <v>23</v>
      </c>
      <c r="C19" s="5"/>
      <c r="D19" s="5"/>
      <c r="E19" s="5"/>
      <c r="F19" s="5"/>
      <c r="G19" s="7" t="s">
        <v>7</v>
      </c>
      <c r="H19" s="5"/>
      <c r="I19" s="5"/>
      <c r="J19" s="5"/>
      <c r="K19" s="5"/>
      <c r="L19" s="5"/>
      <c r="M19" s="5"/>
    </row>
    <row r="20" spans="1:13" ht="36">
      <c r="A20" s="5"/>
      <c r="B20" s="19" t="s">
        <v>41</v>
      </c>
      <c r="C20" s="5"/>
      <c r="D20" s="5"/>
      <c r="E20" s="5"/>
      <c r="F20" s="5"/>
      <c r="G20" s="7" t="s">
        <v>8</v>
      </c>
      <c r="H20" s="5">
        <v>43915</v>
      </c>
      <c r="I20" s="5"/>
      <c r="J20" s="5">
        <v>18786</v>
      </c>
      <c r="K20" s="5">
        <v>25129</v>
      </c>
      <c r="L20" s="5"/>
      <c r="M20" s="5"/>
    </row>
    <row r="21" spans="1:13" ht="26.25" customHeight="1" thickBot="1">
      <c r="A21" s="22"/>
      <c r="B21" s="23" t="s">
        <v>42</v>
      </c>
      <c r="C21" s="24"/>
      <c r="D21" s="24"/>
      <c r="E21" s="24"/>
      <c r="F21" s="24"/>
      <c r="G21" s="25" t="s">
        <v>9</v>
      </c>
      <c r="H21" s="24">
        <v>248835</v>
      </c>
      <c r="I21" s="24"/>
      <c r="J21" s="24">
        <v>106441</v>
      </c>
      <c r="K21" s="24">
        <v>142394</v>
      </c>
      <c r="L21" s="24"/>
      <c r="M21" s="10"/>
    </row>
    <row r="22" spans="1:13" ht="38.25">
      <c r="A22" s="9" t="s">
        <v>38</v>
      </c>
      <c r="B22" s="20" t="s">
        <v>40</v>
      </c>
      <c r="C22" s="12" t="s">
        <v>35</v>
      </c>
      <c r="D22" s="21" t="s">
        <v>43</v>
      </c>
      <c r="E22" s="12">
        <v>853</v>
      </c>
      <c r="F22" s="12">
        <v>85395</v>
      </c>
      <c r="G22" s="9" t="s">
        <v>15</v>
      </c>
      <c r="H22" s="9">
        <v>115516</v>
      </c>
      <c r="I22" s="9"/>
      <c r="J22" s="9">
        <v>51390</v>
      </c>
      <c r="K22" s="9">
        <v>64126</v>
      </c>
      <c r="L22" s="9"/>
      <c r="M22" s="9"/>
    </row>
    <row r="23" spans="1:13" ht="24">
      <c r="A23" s="5"/>
      <c r="B23" s="19" t="s">
        <v>23</v>
      </c>
      <c r="C23" s="5"/>
      <c r="D23" s="5"/>
      <c r="E23" s="5"/>
      <c r="F23" s="5"/>
      <c r="G23" s="7" t="s">
        <v>7</v>
      </c>
      <c r="H23" s="5"/>
      <c r="I23" s="5"/>
      <c r="J23" s="5"/>
      <c r="K23" s="5"/>
      <c r="L23" s="5"/>
      <c r="M23" s="5"/>
    </row>
    <row r="24" spans="1:13" ht="36">
      <c r="A24" s="5"/>
      <c r="B24" s="19" t="s">
        <v>41</v>
      </c>
      <c r="C24" s="5"/>
      <c r="D24" s="5"/>
      <c r="E24" s="5"/>
      <c r="F24" s="5"/>
      <c r="G24" s="7" t="s">
        <v>8</v>
      </c>
      <c r="H24" s="5">
        <v>17329</v>
      </c>
      <c r="I24" s="5"/>
      <c r="J24" s="5">
        <v>7710</v>
      </c>
      <c r="K24" s="5">
        <v>9619</v>
      </c>
      <c r="L24" s="5"/>
      <c r="M24" s="5"/>
    </row>
    <row r="25" spans="1:13" ht="24.75" thickBot="1">
      <c r="A25" s="10"/>
      <c r="B25" s="18" t="s">
        <v>37</v>
      </c>
      <c r="C25" s="10"/>
      <c r="D25" s="10"/>
      <c r="E25" s="10"/>
      <c r="F25" s="10"/>
      <c r="G25" s="11" t="s">
        <v>9</v>
      </c>
      <c r="H25" s="10">
        <v>98187</v>
      </c>
      <c r="I25" s="10"/>
      <c r="J25" s="10">
        <v>43680</v>
      </c>
      <c r="K25" s="10">
        <v>54507</v>
      </c>
      <c r="L25" s="10"/>
      <c r="M25" s="10"/>
    </row>
    <row r="26" spans="1:13" ht="12.75">
      <c r="A26" s="9"/>
      <c r="B26" s="9" t="s">
        <v>6</v>
      </c>
      <c r="C26" s="9"/>
      <c r="D26" s="9"/>
      <c r="E26" s="9"/>
      <c r="F26" s="9"/>
      <c r="G26" s="9"/>
      <c r="H26" s="9">
        <f>SUM(H27:H29)</f>
        <v>754082</v>
      </c>
      <c r="I26" s="9">
        <f>SUM(I27:I29)</f>
        <v>103458</v>
      </c>
      <c r="J26" s="9">
        <f>SUM(J27:J29)</f>
        <v>418975</v>
      </c>
      <c r="K26" s="9">
        <f>SUM(K27:K29)</f>
        <v>231649</v>
      </c>
      <c r="L26" s="9"/>
      <c r="M26" s="9"/>
    </row>
    <row r="27" spans="1:13" ht="12.75">
      <c r="A27" s="5"/>
      <c r="B27" s="8" t="s">
        <v>7</v>
      </c>
      <c r="C27" s="5"/>
      <c r="D27" s="5"/>
      <c r="E27" s="5"/>
      <c r="F27" s="5"/>
      <c r="G27" s="5"/>
      <c r="H27" s="5">
        <f>SUM(H11,H15,H19,H23,)</f>
        <v>23506</v>
      </c>
      <c r="I27" s="5">
        <f>SUM(I11)</f>
        <v>0</v>
      </c>
      <c r="J27" s="5">
        <f>SUM(J11,J15,J19,J23,)</f>
        <v>23506</v>
      </c>
      <c r="K27" s="5">
        <f>SUM(K19,K23,K23,)</f>
        <v>0</v>
      </c>
      <c r="L27" s="5"/>
      <c r="M27" s="5"/>
    </row>
    <row r="28" spans="1:13" ht="12.75">
      <c r="A28" s="5"/>
      <c r="B28" s="8" t="s">
        <v>8</v>
      </c>
      <c r="C28" s="5"/>
      <c r="D28" s="5"/>
      <c r="E28" s="5"/>
      <c r="F28" s="5"/>
      <c r="G28" s="5"/>
      <c r="H28" s="5">
        <f>SUM(H12,H16,H20,H24,)</f>
        <v>104125</v>
      </c>
      <c r="I28" s="5">
        <v>15519</v>
      </c>
      <c r="J28" s="5">
        <f>SUM(J12,J16,J20,J24,)</f>
        <v>53858</v>
      </c>
      <c r="K28" s="5">
        <f>SUM(K20,K24,)</f>
        <v>34748</v>
      </c>
      <c r="L28" s="5"/>
      <c r="M28" s="5"/>
    </row>
    <row r="29" spans="1:13" ht="13.5" thickBot="1">
      <c r="A29" s="10"/>
      <c r="B29" s="11" t="s">
        <v>9</v>
      </c>
      <c r="C29" s="10"/>
      <c r="D29" s="10"/>
      <c r="E29" s="10"/>
      <c r="F29" s="10"/>
      <c r="G29" s="10"/>
      <c r="H29" s="10">
        <f>SUM(H13,H17,H21,H25,)</f>
        <v>626451</v>
      </c>
      <c r="I29" s="10">
        <v>87939</v>
      </c>
      <c r="J29" s="10">
        <f>SUM(J13,J17,J21,J25,)</f>
        <v>341611</v>
      </c>
      <c r="K29" s="10">
        <f>SUM(K21,K25,J35)</f>
        <v>196901</v>
      </c>
      <c r="L29" s="10"/>
      <c r="M29" s="10"/>
    </row>
    <row r="31" ht="12.75">
      <c r="J31" s="2" t="s">
        <v>46</v>
      </c>
    </row>
    <row r="32" ht="12.75">
      <c r="K32" s="2" t="s">
        <v>47</v>
      </c>
    </row>
  </sheetData>
  <sheetProtection/>
  <mergeCells count="11">
    <mergeCell ref="K8:M8"/>
    <mergeCell ref="A5:M5"/>
    <mergeCell ref="A8:A9"/>
    <mergeCell ref="B8:B9"/>
    <mergeCell ref="C8:C9"/>
    <mergeCell ref="D8:D9"/>
    <mergeCell ref="E8:E9"/>
    <mergeCell ref="F8:F9"/>
    <mergeCell ref="G8:H8"/>
    <mergeCell ref="I8:I9"/>
    <mergeCell ref="J8:J9"/>
  </mergeCells>
  <printOptions/>
  <pageMargins left="0.4724409448818898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2010-09-07T07:47:42Z</cp:lastPrinted>
  <dcterms:created xsi:type="dcterms:W3CDTF">1998-12-09T13:02:10Z</dcterms:created>
  <dcterms:modified xsi:type="dcterms:W3CDTF">2010-09-27T06:23:21Z</dcterms:modified>
  <cp:category/>
  <cp:version/>
  <cp:contentType/>
  <cp:contentStatus/>
</cp:coreProperties>
</file>