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<sst xmlns="http://schemas.openxmlformats.org/spreadsheetml/2006/main" count="124" uniqueCount="72">
  <si>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</si>
  <si>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</si>
  <si>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</si>
  <si>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</si>
  <si>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</si>
  <si>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</si>
  <si>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</si>
  <si>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</si>
  <si>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</si>
  <si>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</si>
  <si>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</si>
  <si>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</si>
  <si>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</si>
  <si>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</si>
  <si>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</si>
  <si>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</si>
  <si>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</si>
  <si>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</si>
  <si>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</si>
  <si>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</si>
  <si>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</si>
  <si>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</si>
  <si>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rok budżetowy 2011 (8+9+10+11)</t>
  </si>
  <si>
    <t>kredyty i pożyczki zaciągnięte na realizację zadania pod refundację wydatków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</si>
  <si>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</si>
  <si>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</si>
  <si>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</si>
  <si>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</si>
  <si>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</si>
  <si>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</si>
  <si>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</si>
  <si>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Szkoła Podstawowa Jagodne </t>
  </si>
  <si>
    <t>Przebudowa remizy Ochotniczej Straży Pożarnej w Tychowie Starym (2010-2012)</t>
  </si>
  <si>
    <t>Powstanie kompleksowej strefy rekreacyjno-sportowej w Tychowie Nowym  (2010-2011)</t>
  </si>
  <si>
    <t>Urząd Gminy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</si>
  <si>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</si>
  <si>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</si>
  <si>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</si>
  <si>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</si>
  <si>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Kompleksowa rewitalizacja i wzrost estetyki funkcjonalnej przestrzeni publicznej terenów kulturowych i historycznych w centrum Mirca (2009-2013)</t>
  </si>
  <si>
    <t>10.</t>
  </si>
  <si>
    <t>11.</t>
  </si>
  <si>
    <t>12.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</si>
  <si>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</si>
  <si>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</si>
  <si>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</si>
  <si>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</si>
  <si>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</si>
  <si>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</si>
  <si>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</si>
  <si>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</si>
  <si>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</si>
  <si>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</si>
  <si>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</si>
  <si>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</si>
  <si>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</si>
  <si>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</si>
  <si>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</si>
  <si>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</si>
  <si>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</si>
  <si>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</si>
  <si>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</si>
  <si>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</si>
  <si>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</si>
  <si>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</si>
  <si>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</si>
  <si>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Rozbudowa infrastruktury informatycznej Urzędu Gminy      e-świetokrzyskie   (2009-2012)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</si>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</sst>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5">
      <selection activeCell="Q10" sqref="Q10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</v>
      </c>
    </row>
    <row r="3" spans="1:12" s="6" customFormat="1" ht="19.5" customHeight="1">
      <c r="A3" s="50" t="s">
        <v>10</v>
      </c>
      <c r="B3" s="50" t="s">
        <v>1</v>
      </c>
      <c r="C3" s="50" t="s">
        <v>7</v>
      </c>
      <c r="D3" s="43" t="s">
        <v>21</v>
      </c>
      <c r="E3" s="43" t="s">
        <v>11</v>
      </c>
      <c r="F3" s="33" t="s">
        <v>14</v>
      </c>
      <c r="G3" s="33"/>
      <c r="H3" s="33"/>
      <c r="I3" s="33"/>
      <c r="J3" s="33"/>
      <c r="K3" s="33"/>
      <c r="L3" s="43" t="s">
        <v>12</v>
      </c>
    </row>
    <row r="4" spans="1:12" s="6" customFormat="1" ht="19.5" customHeight="1">
      <c r="A4" s="50"/>
      <c r="B4" s="50"/>
      <c r="C4" s="50"/>
      <c r="D4" s="43"/>
      <c r="E4" s="43"/>
      <c r="F4" s="48" t="s">
        <v>22</v>
      </c>
      <c r="G4" s="43" t="s">
        <v>6</v>
      </c>
      <c r="H4" s="43"/>
      <c r="I4" s="43"/>
      <c r="J4" s="43"/>
      <c r="K4" s="43"/>
      <c r="L4" s="43"/>
    </row>
    <row r="5" spans="1:12" s="6" customFormat="1" ht="19.5" customHeight="1">
      <c r="A5" s="50"/>
      <c r="B5" s="50"/>
      <c r="C5" s="50"/>
      <c r="D5" s="43"/>
      <c r="E5" s="43"/>
      <c r="F5" s="48"/>
      <c r="G5" s="44" t="s">
        <v>18</v>
      </c>
      <c r="H5" s="47" t="s">
        <v>15</v>
      </c>
      <c r="I5" s="8" t="s">
        <v>2</v>
      </c>
      <c r="J5" s="44" t="s">
        <v>19</v>
      </c>
      <c r="K5" s="47" t="s">
        <v>16</v>
      </c>
      <c r="L5" s="43"/>
    </row>
    <row r="6" spans="1:12" s="6" customFormat="1" ht="29.25" customHeight="1">
      <c r="A6" s="50"/>
      <c r="B6" s="50"/>
      <c r="C6" s="50"/>
      <c r="D6" s="43"/>
      <c r="E6" s="43"/>
      <c r="F6" s="48"/>
      <c r="G6" s="45"/>
      <c r="H6" s="45"/>
      <c r="I6" s="34" t="s">
        <v>23</v>
      </c>
      <c r="J6" s="45"/>
      <c r="K6" s="45"/>
      <c r="L6" s="43"/>
    </row>
    <row r="7" spans="1:12" s="6" customFormat="1" ht="19.5" customHeight="1">
      <c r="A7" s="50"/>
      <c r="B7" s="50"/>
      <c r="C7" s="50"/>
      <c r="D7" s="43"/>
      <c r="E7" s="43"/>
      <c r="F7" s="48"/>
      <c r="G7" s="45"/>
      <c r="H7" s="45"/>
      <c r="I7" s="34"/>
      <c r="J7" s="45"/>
      <c r="K7" s="45"/>
      <c r="L7" s="43"/>
    </row>
    <row r="8" spans="1:12" s="6" customFormat="1" ht="56.25" customHeight="1">
      <c r="A8" s="50"/>
      <c r="B8" s="50"/>
      <c r="C8" s="50"/>
      <c r="D8" s="43"/>
      <c r="E8" s="43"/>
      <c r="F8" s="48"/>
      <c r="G8" s="46"/>
      <c r="H8" s="46"/>
      <c r="I8" s="34"/>
      <c r="J8" s="46"/>
      <c r="K8" s="46"/>
      <c r="L8" s="43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16" t="s">
        <v>3</v>
      </c>
      <c r="B10" s="16">
        <v>400</v>
      </c>
      <c r="C10" s="16">
        <v>40002</v>
      </c>
      <c r="D10" s="17" t="s">
        <v>43</v>
      </c>
      <c r="E10" s="18">
        <v>18800</v>
      </c>
      <c r="F10" s="18">
        <v>2000</v>
      </c>
      <c r="G10" s="18">
        <v>2000</v>
      </c>
      <c r="H10" s="16"/>
      <c r="I10" s="16"/>
      <c r="J10" s="16"/>
      <c r="K10" s="16"/>
      <c r="L10" s="16" t="s">
        <v>34</v>
      </c>
    </row>
    <row r="11" spans="1:12" ht="15.75" customHeight="1">
      <c r="A11" s="16"/>
      <c r="B11" s="16"/>
      <c r="C11" s="16"/>
      <c r="D11" s="17" t="s">
        <v>36</v>
      </c>
      <c r="E11" s="18">
        <v>18800</v>
      </c>
      <c r="F11" s="18">
        <v>2000</v>
      </c>
      <c r="G11" s="18">
        <v>2000</v>
      </c>
      <c r="H11" s="16"/>
      <c r="I11" s="16"/>
      <c r="J11" s="16"/>
      <c r="K11" s="16"/>
      <c r="L11" s="16"/>
    </row>
    <row r="12" spans="1:12" ht="33.75" customHeight="1">
      <c r="A12" s="16" t="s">
        <v>4</v>
      </c>
      <c r="B12" s="16">
        <v>600</v>
      </c>
      <c r="C12" s="16">
        <v>60016</v>
      </c>
      <c r="D12" s="17" t="s">
        <v>44</v>
      </c>
      <c r="E12" s="18">
        <v>1316000</v>
      </c>
      <c r="F12" s="18">
        <v>133900</v>
      </c>
      <c r="G12" s="18">
        <v>133900</v>
      </c>
      <c r="H12" s="16"/>
      <c r="I12" s="16"/>
      <c r="J12" s="16"/>
      <c r="K12" s="16"/>
      <c r="L12" s="16" t="s">
        <v>34</v>
      </c>
    </row>
    <row r="13" spans="1:12" ht="14.25" customHeight="1">
      <c r="A13" s="16"/>
      <c r="B13" s="16"/>
      <c r="C13" s="16"/>
      <c r="D13" s="17" t="s">
        <v>36</v>
      </c>
      <c r="E13" s="18">
        <v>1316000</v>
      </c>
      <c r="F13" s="18">
        <v>133900</v>
      </c>
      <c r="G13" s="18">
        <v>133900</v>
      </c>
      <c r="H13" s="16"/>
      <c r="I13" s="16"/>
      <c r="J13" s="16"/>
      <c r="K13" s="16"/>
      <c r="L13" s="16"/>
    </row>
    <row r="14" spans="1:12" ht="51" customHeight="1">
      <c r="A14" s="12" t="s">
        <v>5</v>
      </c>
      <c r="B14" s="5">
        <v>720</v>
      </c>
      <c r="C14" s="5">
        <v>72095</v>
      </c>
      <c r="D14" s="13" t="s">
        <v>66</v>
      </c>
      <c r="E14" s="11">
        <v>167494</v>
      </c>
      <c r="F14" s="11">
        <v>135113</v>
      </c>
      <c r="G14" s="11">
        <v>33688</v>
      </c>
      <c r="H14" s="11"/>
      <c r="I14" s="11"/>
      <c r="J14" s="14" t="s">
        <v>13</v>
      </c>
      <c r="K14" s="14">
        <v>101425</v>
      </c>
      <c r="L14" s="29" t="s">
        <v>25</v>
      </c>
    </row>
    <row r="15" spans="1:12" ht="68.25" customHeight="1">
      <c r="A15" s="12" t="s">
        <v>0</v>
      </c>
      <c r="B15" s="5">
        <v>720</v>
      </c>
      <c r="C15" s="5">
        <v>72095</v>
      </c>
      <c r="D15" s="13" t="s">
        <v>35</v>
      </c>
      <c r="E15" s="9">
        <v>84968</v>
      </c>
      <c r="F15" s="9">
        <v>84968</v>
      </c>
      <c r="G15" s="9">
        <v>19883</v>
      </c>
      <c r="H15" s="9"/>
      <c r="I15" s="11"/>
      <c r="J15" s="14"/>
      <c r="K15" s="10">
        <v>65085</v>
      </c>
      <c r="L15" s="29" t="s">
        <v>34</v>
      </c>
    </row>
    <row r="16" spans="1:12" ht="15" customHeight="1">
      <c r="A16" s="12"/>
      <c r="B16" s="5"/>
      <c r="C16" s="5"/>
      <c r="D16" s="13" t="s">
        <v>20</v>
      </c>
      <c r="E16" s="11">
        <f>SUM(E14:E15)</f>
        <v>252462</v>
      </c>
      <c r="F16" s="11">
        <f>SUM(F14:F15)</f>
        <v>220081</v>
      </c>
      <c r="G16" s="11">
        <f>SUM(G14:G15)</f>
        <v>53571</v>
      </c>
      <c r="H16" s="11"/>
      <c r="I16" s="11"/>
      <c r="J16" s="14"/>
      <c r="K16" s="14">
        <f>SUM(K14:K15)</f>
        <v>166510</v>
      </c>
      <c r="L16" s="29"/>
    </row>
    <row r="17" spans="1:12" ht="28.5" customHeight="1">
      <c r="A17" s="12" t="s">
        <v>26</v>
      </c>
      <c r="B17" s="5">
        <v>750</v>
      </c>
      <c r="C17" s="5">
        <v>75023</v>
      </c>
      <c r="D17" s="13" t="s">
        <v>69</v>
      </c>
      <c r="E17" s="11">
        <v>686556</v>
      </c>
      <c r="F17" s="11">
        <v>77308</v>
      </c>
      <c r="G17" s="11">
        <v>77308</v>
      </c>
      <c r="H17" s="11"/>
      <c r="I17" s="11"/>
      <c r="J17" s="14"/>
      <c r="K17" s="14"/>
      <c r="L17" s="29" t="s">
        <v>34</v>
      </c>
    </row>
    <row r="18" spans="1:12" ht="13.5" customHeight="1">
      <c r="A18" s="12"/>
      <c r="B18" s="5"/>
      <c r="C18" s="5"/>
      <c r="D18" s="13" t="s">
        <v>36</v>
      </c>
      <c r="E18" s="11">
        <v>686556</v>
      </c>
      <c r="F18" s="11">
        <v>77308</v>
      </c>
      <c r="G18" s="11">
        <v>77308</v>
      </c>
      <c r="H18" s="11"/>
      <c r="I18" s="11"/>
      <c r="J18" s="14"/>
      <c r="K18" s="14"/>
      <c r="L18" s="29"/>
    </row>
    <row r="19" spans="1:12" ht="51">
      <c r="A19" s="12" t="s">
        <v>27</v>
      </c>
      <c r="B19" s="5">
        <v>754</v>
      </c>
      <c r="C19" s="5">
        <v>75412</v>
      </c>
      <c r="D19" s="13" t="s">
        <v>32</v>
      </c>
      <c r="E19" s="11">
        <v>975000</v>
      </c>
      <c r="F19" s="11">
        <v>700000</v>
      </c>
      <c r="G19" s="11">
        <v>700000</v>
      </c>
      <c r="H19" s="11"/>
      <c r="I19" s="11"/>
      <c r="J19" s="14" t="s">
        <v>13</v>
      </c>
      <c r="K19" s="14"/>
      <c r="L19" s="29" t="s">
        <v>34</v>
      </c>
    </row>
    <row r="20" spans="1:12" ht="51">
      <c r="A20" s="12" t="s">
        <v>28</v>
      </c>
      <c r="B20" s="5">
        <v>754</v>
      </c>
      <c r="C20" s="5">
        <v>75412</v>
      </c>
      <c r="D20" s="13" t="s">
        <v>45</v>
      </c>
      <c r="E20" s="11">
        <v>204420</v>
      </c>
      <c r="F20" s="11">
        <v>23000</v>
      </c>
      <c r="G20" s="11">
        <v>23000</v>
      </c>
      <c r="H20" s="11"/>
      <c r="I20" s="11"/>
      <c r="J20" s="14"/>
      <c r="K20" s="14"/>
      <c r="L20" s="29" t="s">
        <v>34</v>
      </c>
    </row>
    <row r="21" spans="1:12" ht="15" customHeight="1">
      <c r="A21" s="12"/>
      <c r="B21" s="5"/>
      <c r="C21" s="5"/>
      <c r="D21" s="13" t="s">
        <v>36</v>
      </c>
      <c r="E21" s="11">
        <v>204420</v>
      </c>
      <c r="F21" s="11">
        <v>23000</v>
      </c>
      <c r="G21" s="11">
        <v>23000</v>
      </c>
      <c r="H21" s="11"/>
      <c r="I21" s="11"/>
      <c r="J21" s="14"/>
      <c r="K21" s="14"/>
      <c r="L21" s="29"/>
    </row>
    <row r="22" spans="1:12" ht="15" customHeight="1">
      <c r="A22" s="12"/>
      <c r="B22" s="5"/>
      <c r="C22" s="5"/>
      <c r="D22" s="13" t="s">
        <v>20</v>
      </c>
      <c r="E22" s="11">
        <v>975000</v>
      </c>
      <c r="F22" s="11">
        <v>700000</v>
      </c>
      <c r="G22" s="11">
        <v>700000</v>
      </c>
      <c r="H22" s="11"/>
      <c r="I22" s="11"/>
      <c r="J22" s="14"/>
      <c r="K22" s="14"/>
      <c r="L22" s="29"/>
    </row>
    <row r="23" spans="1:12" ht="52.5" customHeight="1">
      <c r="A23" s="39" t="s">
        <v>29</v>
      </c>
      <c r="B23" s="30">
        <v>801</v>
      </c>
      <c r="C23" s="5">
        <v>80101</v>
      </c>
      <c r="D23" s="13" t="s">
        <v>68</v>
      </c>
      <c r="E23" s="11">
        <v>327683</v>
      </c>
      <c r="F23" s="11">
        <v>36850</v>
      </c>
      <c r="G23" s="11">
        <v>36850</v>
      </c>
      <c r="H23" s="11"/>
      <c r="I23" s="11"/>
      <c r="J23" s="14"/>
      <c r="K23" s="14"/>
      <c r="L23" s="23" t="s">
        <v>49</v>
      </c>
    </row>
    <row r="24" spans="1:12" ht="49.5" customHeight="1">
      <c r="A24" s="36"/>
      <c r="B24" s="31"/>
      <c r="C24" s="5">
        <v>80101</v>
      </c>
      <c r="D24" s="13" t="s">
        <v>68</v>
      </c>
      <c r="E24" s="11">
        <v>282332</v>
      </c>
      <c r="F24" s="11">
        <v>31750</v>
      </c>
      <c r="G24" s="11">
        <v>31750</v>
      </c>
      <c r="H24" s="11"/>
      <c r="I24" s="11"/>
      <c r="J24" s="14"/>
      <c r="K24" s="14"/>
      <c r="L24" s="28" t="s">
        <v>50</v>
      </c>
    </row>
    <row r="25" spans="1:12" ht="49.5" customHeight="1">
      <c r="A25" s="36"/>
      <c r="B25" s="31"/>
      <c r="C25" s="5">
        <v>80101</v>
      </c>
      <c r="D25" s="13" t="s">
        <v>68</v>
      </c>
      <c r="E25" s="11">
        <v>269883</v>
      </c>
      <c r="F25" s="11">
        <v>30350</v>
      </c>
      <c r="G25" s="11">
        <v>30350</v>
      </c>
      <c r="H25" s="11"/>
      <c r="I25" s="11"/>
      <c r="J25" s="14"/>
      <c r="K25" s="14"/>
      <c r="L25" s="23" t="s">
        <v>51</v>
      </c>
    </row>
    <row r="26" spans="1:12" ht="50.25" customHeight="1">
      <c r="A26" s="36"/>
      <c r="B26" s="31"/>
      <c r="C26" s="5">
        <v>80101</v>
      </c>
      <c r="D26" s="13" t="s">
        <v>68</v>
      </c>
      <c r="E26" s="11">
        <v>176514</v>
      </c>
      <c r="F26" s="11">
        <v>19850</v>
      </c>
      <c r="G26" s="11">
        <v>19850</v>
      </c>
      <c r="H26" s="11"/>
      <c r="I26" s="11"/>
      <c r="J26" s="14"/>
      <c r="K26" s="14"/>
      <c r="L26" s="23" t="s">
        <v>53</v>
      </c>
    </row>
    <row r="27" spans="1:12" ht="51" customHeight="1">
      <c r="A27" s="36"/>
      <c r="B27" s="31"/>
      <c r="C27" s="5">
        <v>80101</v>
      </c>
      <c r="D27" s="13" t="s">
        <v>68</v>
      </c>
      <c r="E27" s="11">
        <v>398376</v>
      </c>
      <c r="F27" s="11">
        <v>44800</v>
      </c>
      <c r="G27" s="11">
        <v>44800</v>
      </c>
      <c r="H27" s="11"/>
      <c r="I27" s="11"/>
      <c r="J27" s="14"/>
      <c r="K27" s="14"/>
      <c r="L27" s="23" t="s">
        <v>55</v>
      </c>
    </row>
    <row r="28" spans="1:12" ht="51.75" customHeight="1">
      <c r="A28" s="36"/>
      <c r="B28" s="31"/>
      <c r="C28" s="5">
        <v>80101</v>
      </c>
      <c r="D28" s="13" t="s">
        <v>68</v>
      </c>
      <c r="E28" s="11">
        <v>445951</v>
      </c>
      <c r="F28" s="11">
        <v>50150</v>
      </c>
      <c r="G28" s="11">
        <v>50150</v>
      </c>
      <c r="H28" s="11"/>
      <c r="I28" s="11"/>
      <c r="J28" s="14"/>
      <c r="K28" s="14"/>
      <c r="L28" s="23" t="s">
        <v>56</v>
      </c>
    </row>
    <row r="29" spans="1:12" ht="49.5" customHeight="1">
      <c r="A29" s="36"/>
      <c r="B29" s="31"/>
      <c r="C29" s="5">
        <v>80101</v>
      </c>
      <c r="D29" s="13" t="s">
        <v>68</v>
      </c>
      <c r="E29" s="11">
        <v>438836</v>
      </c>
      <c r="F29" s="11">
        <v>49350</v>
      </c>
      <c r="G29" s="11">
        <v>49350</v>
      </c>
      <c r="H29" s="11"/>
      <c r="I29" s="11"/>
      <c r="J29" s="14"/>
      <c r="K29" s="14"/>
      <c r="L29" s="28" t="s">
        <v>58</v>
      </c>
    </row>
    <row r="30" spans="1:12" ht="53.25" customHeight="1">
      <c r="A30" s="36"/>
      <c r="B30" s="31"/>
      <c r="C30" s="5">
        <v>80101</v>
      </c>
      <c r="D30" s="13" t="s">
        <v>68</v>
      </c>
      <c r="E30" s="11">
        <v>372146</v>
      </c>
      <c r="F30" s="11">
        <v>41850</v>
      </c>
      <c r="G30" s="11">
        <v>41850</v>
      </c>
      <c r="H30" s="11"/>
      <c r="I30" s="11"/>
      <c r="J30" s="14"/>
      <c r="K30" s="14"/>
      <c r="L30" s="28" t="s">
        <v>59</v>
      </c>
    </row>
    <row r="31" spans="1:12" ht="53.25" customHeight="1">
      <c r="A31" s="36"/>
      <c r="B31" s="31"/>
      <c r="C31" s="5">
        <v>80101</v>
      </c>
      <c r="D31" s="13" t="s">
        <v>33</v>
      </c>
      <c r="E31" s="11">
        <v>667631</v>
      </c>
      <c r="F31" s="11">
        <v>642016</v>
      </c>
      <c r="G31" s="11">
        <v>255942</v>
      </c>
      <c r="H31" s="11"/>
      <c r="I31" s="11"/>
      <c r="J31" s="14" t="s">
        <v>13</v>
      </c>
      <c r="K31" s="14">
        <v>386074</v>
      </c>
      <c r="L31" s="29" t="s">
        <v>34</v>
      </c>
    </row>
    <row r="32" spans="1:12" ht="53.25" customHeight="1">
      <c r="A32" s="36"/>
      <c r="B32" s="31"/>
      <c r="C32" s="5">
        <v>80101</v>
      </c>
      <c r="D32" s="13" t="s">
        <v>70</v>
      </c>
      <c r="E32" s="11">
        <v>421252</v>
      </c>
      <c r="F32" s="11">
        <v>127100</v>
      </c>
      <c r="G32" s="11">
        <v>127100</v>
      </c>
      <c r="H32" s="11"/>
      <c r="I32" s="11"/>
      <c r="J32" s="14"/>
      <c r="K32" s="14"/>
      <c r="L32" s="29" t="s">
        <v>34</v>
      </c>
    </row>
    <row r="33" spans="1:12" ht="51" customHeight="1">
      <c r="A33" s="36"/>
      <c r="B33" s="31"/>
      <c r="C33" s="5">
        <v>80103</v>
      </c>
      <c r="D33" s="13" t="s">
        <v>68</v>
      </c>
      <c r="E33" s="11">
        <v>10671</v>
      </c>
      <c r="F33" s="11">
        <v>1200</v>
      </c>
      <c r="G33" s="11">
        <v>1200</v>
      </c>
      <c r="H33" s="11"/>
      <c r="I33" s="11"/>
      <c r="J33" s="14"/>
      <c r="K33" s="14"/>
      <c r="L33" s="23" t="s">
        <v>56</v>
      </c>
    </row>
    <row r="34" spans="1:12" ht="49.5" customHeight="1">
      <c r="A34" s="36"/>
      <c r="B34" s="31"/>
      <c r="C34" s="5">
        <v>80103</v>
      </c>
      <c r="D34" s="13" t="s">
        <v>68</v>
      </c>
      <c r="E34" s="11">
        <v>16896</v>
      </c>
      <c r="F34" s="11">
        <v>1900</v>
      </c>
      <c r="G34" s="11">
        <v>1900</v>
      </c>
      <c r="H34" s="11"/>
      <c r="I34" s="11"/>
      <c r="J34" s="14"/>
      <c r="K34" s="14"/>
      <c r="L34" s="23" t="s">
        <v>49</v>
      </c>
    </row>
    <row r="35" spans="1:12" ht="50.25" customHeight="1">
      <c r="A35" s="36"/>
      <c r="B35" s="31"/>
      <c r="C35" s="5">
        <v>80103</v>
      </c>
      <c r="D35" s="13" t="s">
        <v>68</v>
      </c>
      <c r="E35" s="11">
        <v>8893</v>
      </c>
      <c r="F35" s="11">
        <v>1000</v>
      </c>
      <c r="G35" s="11">
        <v>1000</v>
      </c>
      <c r="H35" s="11"/>
      <c r="I35" s="11"/>
      <c r="J35" s="14"/>
      <c r="K35" s="14"/>
      <c r="L35" s="23" t="s">
        <v>51</v>
      </c>
    </row>
    <row r="36" spans="1:12" ht="48.75" customHeight="1">
      <c r="A36" s="36"/>
      <c r="B36" s="31"/>
      <c r="C36" s="5">
        <v>80103</v>
      </c>
      <c r="D36" s="13" t="s">
        <v>68</v>
      </c>
      <c r="E36" s="11">
        <v>12450</v>
      </c>
      <c r="F36" s="11">
        <v>1400</v>
      </c>
      <c r="G36" s="11">
        <v>1400</v>
      </c>
      <c r="H36" s="11"/>
      <c r="I36" s="11"/>
      <c r="J36" s="14"/>
      <c r="K36" s="14"/>
      <c r="L36" s="28" t="s">
        <v>53</v>
      </c>
    </row>
    <row r="37" spans="1:12" ht="50.25" customHeight="1">
      <c r="A37" s="36"/>
      <c r="B37" s="31"/>
      <c r="C37" s="5">
        <v>80103</v>
      </c>
      <c r="D37" s="13" t="s">
        <v>68</v>
      </c>
      <c r="E37" s="11">
        <v>10671</v>
      </c>
      <c r="F37" s="11">
        <v>1200</v>
      </c>
      <c r="G37" s="11">
        <v>1200</v>
      </c>
      <c r="H37" s="11"/>
      <c r="I37" s="11"/>
      <c r="J37" s="14"/>
      <c r="K37" s="14"/>
      <c r="L37" s="28" t="s">
        <v>58</v>
      </c>
    </row>
    <row r="38" spans="1:12" ht="49.5" customHeight="1">
      <c r="A38" s="36"/>
      <c r="B38" s="31"/>
      <c r="C38" s="5">
        <v>80103</v>
      </c>
      <c r="D38" s="13" t="s">
        <v>68</v>
      </c>
      <c r="E38" s="11">
        <v>3557</v>
      </c>
      <c r="F38" s="11">
        <v>400</v>
      </c>
      <c r="G38" s="11">
        <v>400</v>
      </c>
      <c r="H38" s="11"/>
      <c r="I38" s="11"/>
      <c r="J38" s="14"/>
      <c r="K38" s="14"/>
      <c r="L38" s="23" t="s">
        <v>55</v>
      </c>
    </row>
    <row r="39" spans="1:12" ht="50.25" customHeight="1">
      <c r="A39" s="36"/>
      <c r="B39" s="31"/>
      <c r="C39" s="5">
        <v>80104</v>
      </c>
      <c r="D39" s="13" t="s">
        <v>68</v>
      </c>
      <c r="E39" s="11">
        <v>35748</v>
      </c>
      <c r="F39" s="11">
        <v>4020</v>
      </c>
      <c r="G39" s="11">
        <v>4020</v>
      </c>
      <c r="H39" s="11"/>
      <c r="I39" s="11"/>
      <c r="J39" s="14"/>
      <c r="K39" s="14"/>
      <c r="L39" s="23" t="s">
        <v>57</v>
      </c>
    </row>
    <row r="40" spans="1:12" ht="50.25" customHeight="1">
      <c r="A40" s="36"/>
      <c r="B40" s="31"/>
      <c r="C40" s="5">
        <v>80104</v>
      </c>
      <c r="D40" s="13" t="s">
        <v>68</v>
      </c>
      <c r="E40" s="11">
        <v>465496</v>
      </c>
      <c r="F40" s="11">
        <v>52348</v>
      </c>
      <c r="G40" s="11">
        <v>52348</v>
      </c>
      <c r="H40" s="11"/>
      <c r="I40" s="11"/>
      <c r="J40" s="14"/>
      <c r="K40" s="14"/>
      <c r="L40" s="23" t="s">
        <v>54</v>
      </c>
    </row>
    <row r="41" spans="1:12" ht="51.75" customHeight="1">
      <c r="A41" s="36"/>
      <c r="B41" s="31"/>
      <c r="C41" s="5">
        <v>80110</v>
      </c>
      <c r="D41" s="13" t="s">
        <v>68</v>
      </c>
      <c r="E41" s="11">
        <v>1375200</v>
      </c>
      <c r="F41" s="11">
        <v>154650</v>
      </c>
      <c r="G41" s="11">
        <v>154650</v>
      </c>
      <c r="H41" s="11"/>
      <c r="I41" s="11"/>
      <c r="J41" s="14"/>
      <c r="K41" s="14"/>
      <c r="L41" s="23" t="s">
        <v>52</v>
      </c>
    </row>
    <row r="42" spans="1:12" ht="65.25" customHeight="1">
      <c r="A42" s="36"/>
      <c r="B42" s="31"/>
      <c r="C42" s="5">
        <v>80114</v>
      </c>
      <c r="D42" s="13" t="s">
        <v>60</v>
      </c>
      <c r="E42" s="11">
        <v>113110</v>
      </c>
      <c r="F42" s="11">
        <v>12720</v>
      </c>
      <c r="G42" s="11">
        <v>12720</v>
      </c>
      <c r="H42" s="11"/>
      <c r="I42" s="11"/>
      <c r="J42" s="14"/>
      <c r="K42" s="14"/>
      <c r="L42" s="28" t="s">
        <v>61</v>
      </c>
    </row>
    <row r="43" spans="1:12" ht="52.5" customHeight="1">
      <c r="A43" s="36"/>
      <c r="B43" s="31"/>
      <c r="C43" s="5">
        <v>80148</v>
      </c>
      <c r="D43" s="13" t="s">
        <v>68</v>
      </c>
      <c r="E43" s="11">
        <v>88924</v>
      </c>
      <c r="F43" s="11">
        <v>10000</v>
      </c>
      <c r="G43" s="11">
        <v>10000</v>
      </c>
      <c r="H43" s="11"/>
      <c r="I43" s="11"/>
      <c r="J43" s="14"/>
      <c r="K43" s="14"/>
      <c r="L43" s="23" t="s">
        <v>52</v>
      </c>
    </row>
    <row r="44" spans="1:12" ht="50.25" customHeight="1">
      <c r="A44" s="36"/>
      <c r="B44" s="31"/>
      <c r="C44" s="5">
        <v>80148</v>
      </c>
      <c r="D44" s="13" t="s">
        <v>68</v>
      </c>
      <c r="E44" s="11">
        <v>13338</v>
      </c>
      <c r="F44" s="11">
        <v>1500</v>
      </c>
      <c r="G44" s="11">
        <v>1500</v>
      </c>
      <c r="H44" s="11"/>
      <c r="I44" s="11"/>
      <c r="J44" s="14"/>
      <c r="K44" s="14"/>
      <c r="L44" s="23" t="s">
        <v>57</v>
      </c>
    </row>
    <row r="45" spans="1:12" ht="51.75" customHeight="1">
      <c r="A45" s="36"/>
      <c r="B45" s="31"/>
      <c r="C45" s="5">
        <v>80148</v>
      </c>
      <c r="D45" s="13" t="s">
        <v>68</v>
      </c>
      <c r="E45" s="11">
        <v>13338</v>
      </c>
      <c r="F45" s="11">
        <v>1500</v>
      </c>
      <c r="G45" s="11">
        <v>1500</v>
      </c>
      <c r="H45" s="11"/>
      <c r="I45" s="11"/>
      <c r="J45" s="14"/>
      <c r="K45" s="14"/>
      <c r="L45" s="28" t="s">
        <v>58</v>
      </c>
    </row>
    <row r="46" spans="1:12" ht="51.75" customHeight="1">
      <c r="A46" s="19"/>
      <c r="B46" s="21"/>
      <c r="C46" s="5">
        <v>80148</v>
      </c>
      <c r="D46" s="13" t="s">
        <v>68</v>
      </c>
      <c r="E46" s="11">
        <v>44462</v>
      </c>
      <c r="F46" s="11">
        <v>5000</v>
      </c>
      <c r="G46" s="11">
        <v>5000</v>
      </c>
      <c r="H46" s="11"/>
      <c r="I46" s="11"/>
      <c r="J46" s="14"/>
      <c r="K46" s="14"/>
      <c r="L46" s="28" t="s">
        <v>54</v>
      </c>
    </row>
    <row r="47" spans="1:12" ht="15.75" customHeight="1">
      <c r="A47" s="12"/>
      <c r="B47" s="5"/>
      <c r="C47" s="5"/>
      <c r="D47" s="13" t="s">
        <v>36</v>
      </c>
      <c r="E47" s="11">
        <v>4924475</v>
      </c>
      <c r="F47" s="11">
        <v>553788</v>
      </c>
      <c r="G47" s="11">
        <v>553788</v>
      </c>
      <c r="H47" s="11"/>
      <c r="I47" s="11"/>
      <c r="J47" s="14"/>
      <c r="K47" s="14"/>
      <c r="L47" s="28"/>
    </row>
    <row r="48" spans="1:12" ht="18.75" customHeight="1">
      <c r="A48" s="12"/>
      <c r="B48" s="5"/>
      <c r="C48" s="5"/>
      <c r="D48" s="13" t="s">
        <v>20</v>
      </c>
      <c r="E48" s="11">
        <v>1088883</v>
      </c>
      <c r="F48" s="11">
        <v>769116</v>
      </c>
      <c r="G48" s="11">
        <v>383042</v>
      </c>
      <c r="H48" s="11"/>
      <c r="I48" s="11"/>
      <c r="J48" s="14"/>
      <c r="K48" s="14">
        <v>386074</v>
      </c>
      <c r="L48" s="29"/>
    </row>
    <row r="49" spans="1:12" ht="24" customHeight="1">
      <c r="A49" s="39" t="s">
        <v>30</v>
      </c>
      <c r="B49" s="30">
        <v>852</v>
      </c>
      <c r="C49" s="5">
        <v>85212</v>
      </c>
      <c r="D49" s="38" t="s">
        <v>46</v>
      </c>
      <c r="E49" s="11">
        <v>78564</v>
      </c>
      <c r="F49" s="11">
        <v>8800</v>
      </c>
      <c r="G49" s="11">
        <v>8800</v>
      </c>
      <c r="H49" s="11"/>
      <c r="I49" s="11"/>
      <c r="J49" s="14"/>
      <c r="K49" s="14"/>
      <c r="L49" s="35" t="s">
        <v>47</v>
      </c>
    </row>
    <row r="50" spans="1:12" ht="21.75" customHeight="1">
      <c r="A50" s="36"/>
      <c r="B50" s="31"/>
      <c r="C50" s="5">
        <v>85219</v>
      </c>
      <c r="D50" s="38"/>
      <c r="E50" s="11">
        <v>16377</v>
      </c>
      <c r="F50" s="11">
        <v>1800</v>
      </c>
      <c r="G50" s="11">
        <v>1800</v>
      </c>
      <c r="H50" s="11"/>
      <c r="I50" s="11"/>
      <c r="J50" s="14"/>
      <c r="K50" s="14"/>
      <c r="L50" s="36"/>
    </row>
    <row r="51" spans="1:12" ht="20.25" customHeight="1">
      <c r="A51" s="37"/>
      <c r="B51" s="32"/>
      <c r="C51" s="5">
        <v>85228</v>
      </c>
      <c r="D51" s="38"/>
      <c r="E51" s="11">
        <v>7950</v>
      </c>
      <c r="F51" s="11">
        <v>400</v>
      </c>
      <c r="G51" s="11">
        <v>400</v>
      </c>
      <c r="H51" s="11"/>
      <c r="I51" s="11"/>
      <c r="J51" s="14"/>
      <c r="K51" s="14"/>
      <c r="L51" s="37"/>
    </row>
    <row r="52" spans="1:12" ht="16.5" customHeight="1">
      <c r="A52" s="20"/>
      <c r="B52" s="22"/>
      <c r="C52" s="5"/>
      <c r="D52" s="13" t="s">
        <v>36</v>
      </c>
      <c r="E52" s="11">
        <f>SUM(E49:E51)</f>
        <v>102891</v>
      </c>
      <c r="F52" s="11">
        <v>11000</v>
      </c>
      <c r="G52" s="11">
        <v>11000</v>
      </c>
      <c r="H52" s="11"/>
      <c r="I52" s="11"/>
      <c r="J52" s="14"/>
      <c r="K52" s="14"/>
      <c r="L52" s="20"/>
    </row>
    <row r="53" spans="1:12" ht="36.75" customHeight="1">
      <c r="A53" s="12" t="s">
        <v>40</v>
      </c>
      <c r="B53" s="5">
        <v>853</v>
      </c>
      <c r="C53" s="5">
        <v>85395</v>
      </c>
      <c r="D53" s="13" t="s">
        <v>37</v>
      </c>
      <c r="E53" s="11">
        <v>292963</v>
      </c>
      <c r="F53" s="11">
        <v>167736</v>
      </c>
      <c r="G53" s="11">
        <v>25342</v>
      </c>
      <c r="H53" s="11"/>
      <c r="I53" s="11"/>
      <c r="J53" s="14"/>
      <c r="K53" s="14">
        <v>142394</v>
      </c>
      <c r="L53" s="28" t="s">
        <v>38</v>
      </c>
    </row>
    <row r="54" spans="1:12" ht="39" customHeight="1">
      <c r="A54" s="12" t="s">
        <v>41</v>
      </c>
      <c r="B54" s="5">
        <v>853</v>
      </c>
      <c r="C54" s="5">
        <v>85395</v>
      </c>
      <c r="D54" s="13" t="s">
        <v>71</v>
      </c>
      <c r="E54" s="11">
        <v>115541</v>
      </c>
      <c r="F54" s="11">
        <v>64151</v>
      </c>
      <c r="G54" s="11">
        <v>9644</v>
      </c>
      <c r="H54" s="11"/>
      <c r="I54" s="11"/>
      <c r="J54" s="14"/>
      <c r="K54" s="14">
        <v>54507</v>
      </c>
      <c r="L54" s="28" t="s">
        <v>31</v>
      </c>
    </row>
    <row r="55" spans="1:12" ht="18.75" customHeight="1">
      <c r="A55" s="12"/>
      <c r="B55" s="5"/>
      <c r="C55" s="5"/>
      <c r="D55" s="13" t="s">
        <v>36</v>
      </c>
      <c r="E55" s="11">
        <f>SUM(E53:E54)</f>
        <v>408504</v>
      </c>
      <c r="F55" s="11">
        <f>SUM(F53:F54)</f>
        <v>231887</v>
      </c>
      <c r="G55" s="11">
        <f>SUM(G53:G54)</f>
        <v>34986</v>
      </c>
      <c r="H55" s="11"/>
      <c r="I55" s="11"/>
      <c r="J55" s="14"/>
      <c r="K55" s="14">
        <f>SUM(K53:K54)</f>
        <v>196901</v>
      </c>
      <c r="L55" s="29"/>
    </row>
    <row r="56" spans="1:12" ht="45" customHeight="1">
      <c r="A56" s="12" t="s">
        <v>42</v>
      </c>
      <c r="B56" s="5">
        <v>900</v>
      </c>
      <c r="C56" s="5">
        <v>90015</v>
      </c>
      <c r="D56" s="13" t="s">
        <v>48</v>
      </c>
      <c r="E56" s="11">
        <v>1867600</v>
      </c>
      <c r="F56" s="11">
        <v>210000</v>
      </c>
      <c r="G56" s="11">
        <v>210000</v>
      </c>
      <c r="H56" s="11"/>
      <c r="I56" s="11"/>
      <c r="J56" s="14"/>
      <c r="K56" s="14"/>
      <c r="L56" s="29" t="s">
        <v>34</v>
      </c>
    </row>
    <row r="57" spans="1:12" ht="14.25" customHeight="1">
      <c r="A57" s="12"/>
      <c r="B57" s="5"/>
      <c r="C57" s="5"/>
      <c r="D57" s="13" t="s">
        <v>36</v>
      </c>
      <c r="E57" s="11">
        <v>1867600</v>
      </c>
      <c r="F57" s="11">
        <v>210000</v>
      </c>
      <c r="G57" s="11">
        <v>210000</v>
      </c>
      <c r="H57" s="11"/>
      <c r="I57" s="11"/>
      <c r="J57" s="14"/>
      <c r="K57" s="14"/>
      <c r="L57" s="29"/>
    </row>
    <row r="58" spans="1:12" ht="69" customHeight="1">
      <c r="A58" s="12" t="s">
        <v>62</v>
      </c>
      <c r="B58" s="5">
        <v>921</v>
      </c>
      <c r="C58" s="5">
        <v>92105</v>
      </c>
      <c r="D58" s="13" t="s">
        <v>39</v>
      </c>
      <c r="E58" s="11">
        <v>3110581</v>
      </c>
      <c r="F58" s="11">
        <v>195987</v>
      </c>
      <c r="G58" s="11">
        <v>195987</v>
      </c>
      <c r="H58" s="11"/>
      <c r="I58" s="11"/>
      <c r="J58" s="14"/>
      <c r="K58" s="14"/>
      <c r="L58" s="29" t="s">
        <v>34</v>
      </c>
    </row>
    <row r="59" spans="1:12" ht="82.5" customHeight="1">
      <c r="A59" s="12" t="s">
        <v>63</v>
      </c>
      <c r="B59" s="5">
        <v>921</v>
      </c>
      <c r="C59" s="5">
        <v>92195</v>
      </c>
      <c r="D59" s="13" t="s">
        <v>67</v>
      </c>
      <c r="E59" s="11">
        <v>925558</v>
      </c>
      <c r="F59" s="11">
        <v>320003</v>
      </c>
      <c r="G59" s="11">
        <v>198050</v>
      </c>
      <c r="H59" s="11"/>
      <c r="I59" s="11"/>
      <c r="J59" s="14"/>
      <c r="K59" s="14">
        <v>121953</v>
      </c>
      <c r="L59" s="29" t="s">
        <v>34</v>
      </c>
    </row>
    <row r="60" spans="1:12" ht="18.75" customHeight="1">
      <c r="A60" s="12"/>
      <c r="B60" s="5"/>
      <c r="C60" s="5"/>
      <c r="D60" s="13" t="s">
        <v>20</v>
      </c>
      <c r="E60" s="11">
        <f>SUM(E58:E59)</f>
        <v>4036139</v>
      </c>
      <c r="F60" s="11">
        <f>SUM(F58:F59)</f>
        <v>515990</v>
      </c>
      <c r="G60" s="11">
        <f>SUM(G58:G59)</f>
        <v>394037</v>
      </c>
      <c r="H60" s="11"/>
      <c r="I60" s="11"/>
      <c r="J60" s="14"/>
      <c r="K60" s="14">
        <f>SUM(K59)</f>
        <v>121953</v>
      </c>
      <c r="L60" s="11"/>
    </row>
    <row r="61" spans="1:12" ht="18.75" customHeight="1">
      <c r="A61" s="7"/>
      <c r="B61" s="24"/>
      <c r="C61" s="24"/>
      <c r="D61" s="25" t="s">
        <v>64</v>
      </c>
      <c r="E61" s="26">
        <f>SUM(E11,E13,E18,E21,E47,E52,E55,E57)</f>
        <v>9529246</v>
      </c>
      <c r="F61" s="26">
        <f>SUM(F11,F13,F18,F21,F47,F52,F55,F57)</f>
        <v>1242883</v>
      </c>
      <c r="G61" s="26">
        <f>SUM(G11,G13,G18,G21,G47,G52,G55,G57)</f>
        <v>1045982</v>
      </c>
      <c r="H61" s="26"/>
      <c r="I61" s="26"/>
      <c r="J61" s="27"/>
      <c r="K61" s="27">
        <v>196901</v>
      </c>
      <c r="L61" s="26"/>
    </row>
    <row r="62" spans="1:12" ht="18.75" customHeight="1">
      <c r="A62" s="7"/>
      <c r="B62" s="24"/>
      <c r="C62" s="24"/>
      <c r="D62" s="25" t="s">
        <v>65</v>
      </c>
      <c r="E62" s="26">
        <f>SUM(E16,E22,E48,E60)</f>
        <v>6352484</v>
      </c>
      <c r="F62" s="26">
        <f>SUM(F16,F22,F48,F60)</f>
        <v>2205187</v>
      </c>
      <c r="G62" s="26">
        <f>SUM(G16,G22,G48,G60)</f>
        <v>1530650</v>
      </c>
      <c r="H62" s="26"/>
      <c r="I62" s="26"/>
      <c r="J62" s="27"/>
      <c r="K62" s="27">
        <v>674537</v>
      </c>
      <c r="L62" s="26"/>
    </row>
    <row r="63" spans="1:12" ht="22.5" customHeight="1">
      <c r="A63" s="40" t="s">
        <v>17</v>
      </c>
      <c r="B63" s="41"/>
      <c r="C63" s="41"/>
      <c r="D63" s="42"/>
      <c r="E63" s="26">
        <f>SUM(E61:E62)</f>
        <v>15881730</v>
      </c>
      <c r="F63" s="26">
        <f>SUM(F61:F62)</f>
        <v>3448070</v>
      </c>
      <c r="G63" s="26">
        <f>SUM(G61:G62)</f>
        <v>2576632</v>
      </c>
      <c r="H63" s="26"/>
      <c r="I63" s="26"/>
      <c r="J63" s="26"/>
      <c r="K63" s="26">
        <v>871438</v>
      </c>
      <c r="L63" s="15" t="s">
        <v>9</v>
      </c>
    </row>
  </sheetData>
  <sheetProtection/>
  <mergeCells count="22">
    <mergeCell ref="A1:L1"/>
    <mergeCell ref="A3:A8"/>
    <mergeCell ref="B3:B8"/>
    <mergeCell ref="C3:C8"/>
    <mergeCell ref="D3:D8"/>
    <mergeCell ref="L3:L8"/>
    <mergeCell ref="K5:K8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B49:B51"/>
    <mergeCell ref="F3:K3"/>
    <mergeCell ref="I6:I8"/>
    <mergeCell ref="L49:L51"/>
    <mergeCell ref="D49:D51"/>
    <mergeCell ref="A49:A51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&amp;R&amp;9Załącznik nr  4
do Uchwały Rady Gminy w Mircu Nr VII/33/2011
z dnia 30.03.2011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</cp:lastModifiedBy>
  <cp:lastPrinted>2011-03-31T11:27:05Z</cp:lastPrinted>
  <dcterms:created xsi:type="dcterms:W3CDTF">1998-12-09T13:02:10Z</dcterms:created>
  <dcterms:modified xsi:type="dcterms:W3CDTF">2011-04-05T09:48:43Z</dcterms:modified>
  <cp:category/>
  <cp:version/>
  <cp:contentType/>
  <cp:contentStatus/>
</cp:coreProperties>
</file>